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mc:AlternateContent xmlns:mc="http://schemas.openxmlformats.org/markup-compatibility/2006">
    <mc:Choice Requires="x15">
      <x15ac:absPath xmlns:x15ac="http://schemas.microsoft.com/office/spreadsheetml/2010/11/ac" url="C:\Users\user\Desktop\САЛТАНАТ\ПЛАНЫ АУДИТА\ИЗМЕНЕНИЯ 2026\ИЗМЕНЕНИЯ 30.01.2026г\"/>
    </mc:Choice>
  </mc:AlternateContent>
  <xr:revisionPtr revIDLastSave="0" documentId="13_ncr:1_{9B4D6B05-E115-4832-94B9-68AE87A2CDDE}" xr6:coauthVersionLast="47" xr6:coauthVersionMax="47" xr10:uidLastSave="{00000000-0000-0000-0000-000000000000}"/>
  <bookViews>
    <workbookView xWindow="-120" yWindow="-120" windowWidth="29040" windowHeight="15720" xr2:uid="{00000000-000D-0000-FFFF-FFFF00000000}"/>
  </bookViews>
  <sheets>
    <sheet name="30.01.2026" sheetId="1" r:id="rId1"/>
  </sheets>
  <definedNames>
    <definedName name="_xlnm._FilterDatabase" localSheetId="0" hidden="1">'30.01.2026'!#REF!</definedName>
    <definedName name="_xlnm.Print_Titles" localSheetId="0">'30.01.2026'!$5:$7</definedName>
    <definedName name="_xlnm.Print_Area" localSheetId="0">'30.01.2026'!$A$1:$U$221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21" i="1" l="1"/>
  <c r="B221" i="1" l="1"/>
  <c r="T136" i="1" l="1"/>
  <c r="T135" i="1"/>
  <c r="T134" i="1" s="1"/>
  <c r="T133" i="1"/>
  <c r="T132" i="1"/>
  <c r="T130" i="1"/>
  <c r="T129" i="1"/>
  <c r="T127" i="1"/>
  <c r="T126" i="1"/>
  <c r="T124" i="1"/>
  <c r="T123" i="1"/>
  <c r="T121" i="1"/>
  <c r="T120" i="1"/>
  <c r="T119" i="1" s="1"/>
  <c r="T118" i="1"/>
  <c r="T117" i="1"/>
  <c r="T115" i="1"/>
  <c r="T114" i="1"/>
  <c r="T112" i="1"/>
  <c r="T111" i="1"/>
  <c r="T110" i="1"/>
  <c r="R134" i="1"/>
  <c r="Q134" i="1"/>
  <c r="P134" i="1"/>
  <c r="R131" i="1"/>
  <c r="Q131" i="1"/>
  <c r="R128" i="1"/>
  <c r="Q128" i="1"/>
  <c r="P128" i="1"/>
  <c r="R125" i="1"/>
  <c r="Q125" i="1"/>
  <c r="P125" i="1"/>
  <c r="R122" i="1"/>
  <c r="Q122" i="1"/>
  <c r="P122" i="1"/>
  <c r="R119" i="1"/>
  <c r="Q119" i="1"/>
  <c r="P119" i="1"/>
  <c r="R116" i="1"/>
  <c r="Q116" i="1"/>
  <c r="R113" i="1"/>
  <c r="Q113" i="1"/>
  <c r="R109" i="1"/>
  <c r="Q109" i="1"/>
  <c r="T109" i="1" s="1"/>
  <c r="T32" i="1"/>
  <c r="T113" i="1" l="1"/>
  <c r="T131" i="1"/>
  <c r="T128" i="1"/>
  <c r="T125" i="1"/>
  <c r="T116" i="1"/>
  <c r="T122" i="1"/>
  <c r="T108" i="1" l="1"/>
  <c r="T106" i="1" l="1"/>
  <c r="T104" i="1"/>
  <c r="T101" i="1"/>
  <c r="T102" i="1"/>
  <c r="T98" i="1"/>
  <c r="T96" i="1"/>
  <c r="T93" i="1"/>
  <c r="T94" i="1"/>
  <c r="T88" i="1"/>
  <c r="T85" i="1"/>
  <c r="T86" i="1"/>
  <c r="T79" i="1"/>
  <c r="T80" i="1"/>
  <c r="T81" i="1"/>
  <c r="T82" i="1"/>
  <c r="T76" i="1"/>
  <c r="T77" i="1"/>
  <c r="T73" i="1"/>
  <c r="T70" i="1"/>
  <c r="T71" i="1"/>
  <c r="T67" i="1"/>
  <c r="T65" i="1"/>
  <c r="T62" i="1"/>
  <c r="T63" i="1"/>
  <c r="T59" i="1"/>
  <c r="T57" i="1"/>
  <c r="T54" i="1"/>
  <c r="T55" i="1"/>
  <c r="T51" i="1"/>
  <c r="T49" i="1"/>
  <c r="T46" i="1"/>
  <c r="T47" i="1"/>
  <c r="T35" i="1"/>
  <c r="P83" i="1"/>
  <c r="Q83" i="1"/>
  <c r="R83" i="1"/>
  <c r="R74" i="1"/>
  <c r="Q74" i="1"/>
  <c r="P74" i="1"/>
  <c r="R68" i="1"/>
  <c r="T43" i="1"/>
  <c r="T41" i="1"/>
  <c r="T38" i="1"/>
  <c r="T39" i="1"/>
  <c r="R37" i="1"/>
  <c r="Q37" i="1"/>
  <c r="P37" i="1"/>
  <c r="Q34" i="1"/>
  <c r="R34" i="1"/>
  <c r="P34" i="1"/>
  <c r="T33" i="1"/>
  <c r="Q31" i="1"/>
  <c r="R31" i="1"/>
  <c r="P31" i="1"/>
  <c r="R30" i="1" l="1"/>
  <c r="R18" i="1" l="1"/>
  <c r="Q18" i="1"/>
  <c r="T25" i="1"/>
  <c r="T24" i="1"/>
  <c r="R11" i="1"/>
  <c r="Q11" i="1"/>
  <c r="T17" i="1"/>
  <c r="T150" i="1"/>
  <c r="T151" i="1"/>
  <c r="T148" i="1"/>
  <c r="T149" i="1"/>
  <c r="T147" i="1"/>
  <c r="A221" i="1" l="1"/>
  <c r="T139" i="1"/>
  <c r="T138" i="1" s="1"/>
  <c r="Q138" i="1"/>
  <c r="R138" i="1"/>
  <c r="P138" i="1"/>
  <c r="T206" i="1"/>
  <c r="T205" i="1"/>
  <c r="T204" i="1"/>
  <c r="T203" i="1"/>
  <c r="T202" i="1"/>
  <c r="R201" i="1"/>
  <c r="Q201" i="1"/>
  <c r="P201" i="1"/>
  <c r="P209" i="1"/>
  <c r="P208" i="1" s="1"/>
  <c r="P220" i="1" s="1"/>
  <c r="T214" i="1"/>
  <c r="T213" i="1"/>
  <c r="T212" i="1"/>
  <c r="T211" i="1"/>
  <c r="T210" i="1"/>
  <c r="R209" i="1"/>
  <c r="Q209" i="1"/>
  <c r="T199" i="1"/>
  <c r="T181" i="1"/>
  <c r="T182" i="1"/>
  <c r="T183" i="1"/>
  <c r="T185" i="1"/>
  <c r="T186" i="1"/>
  <c r="T187" i="1"/>
  <c r="T188" i="1"/>
  <c r="T189" i="1"/>
  <c r="T190" i="1"/>
  <c r="T191" i="1"/>
  <c r="T192" i="1"/>
  <c r="T193" i="1"/>
  <c r="T195" i="1"/>
  <c r="T196" i="1"/>
  <c r="T197" i="1"/>
  <c r="T198" i="1"/>
  <c r="T180" i="1"/>
  <c r="S179" i="1"/>
  <c r="R184" i="1"/>
  <c r="R179" i="1" s="1"/>
  <c r="Q194" i="1"/>
  <c r="T194" i="1" s="1"/>
  <c r="Q184" i="1"/>
  <c r="T19" i="1"/>
  <c r="T20" i="1"/>
  <c r="T21" i="1"/>
  <c r="T22" i="1"/>
  <c r="T23" i="1"/>
  <c r="T12" i="1"/>
  <c r="T13" i="1"/>
  <c r="T14" i="1"/>
  <c r="T16" i="1"/>
  <c r="T15" i="1"/>
  <c r="N146" i="1"/>
  <c r="N145" i="1" s="1"/>
  <c r="N176" i="1" s="1"/>
  <c r="O146" i="1"/>
  <c r="P146" i="1"/>
  <c r="P145" i="1" s="1"/>
  <c r="Q146" i="1"/>
  <c r="Q145" i="1" s="1"/>
  <c r="R146" i="1"/>
  <c r="R145" i="1" s="1"/>
  <c r="M146" i="1"/>
  <c r="M145" i="1" s="1"/>
  <c r="M176" i="1" s="1"/>
  <c r="R215" i="1"/>
  <c r="Q215" i="1"/>
  <c r="P157" i="1"/>
  <c r="P154" i="1"/>
  <c r="T155" i="1"/>
  <c r="T156" i="1"/>
  <c r="T159" i="1"/>
  <c r="T160" i="1"/>
  <c r="T161" i="1"/>
  <c r="T158" i="1"/>
  <c r="R157" i="1"/>
  <c r="S157" i="1"/>
  <c r="Q157" i="1"/>
  <c r="R154" i="1"/>
  <c r="Q154" i="1"/>
  <c r="Q164" i="1"/>
  <c r="R164" i="1"/>
  <c r="P164" i="1"/>
  <c r="T175" i="1"/>
  <c r="T174" i="1"/>
  <c r="T173" i="1"/>
  <c r="P36" i="1"/>
  <c r="T31" i="1"/>
  <c r="T34" i="1"/>
  <c r="T37" i="1"/>
  <c r="T40" i="1"/>
  <c r="T42" i="1"/>
  <c r="T45" i="1"/>
  <c r="T48" i="1"/>
  <c r="T50" i="1"/>
  <c r="T53" i="1"/>
  <c r="T56" i="1"/>
  <c r="T58" i="1"/>
  <c r="T61" i="1"/>
  <c r="T64" i="1"/>
  <c r="T66" i="1"/>
  <c r="T69" i="1"/>
  <c r="T72" i="1"/>
  <c r="T75" i="1"/>
  <c r="T78" i="1"/>
  <c r="T84" i="1"/>
  <c r="T87" i="1"/>
  <c r="T89" i="1"/>
  <c r="T92" i="1"/>
  <c r="T95" i="1"/>
  <c r="T97" i="1"/>
  <c r="T100" i="1"/>
  <c r="T103" i="1"/>
  <c r="T105" i="1"/>
  <c r="Q99" i="1"/>
  <c r="R99" i="1"/>
  <c r="P99" i="1"/>
  <c r="Q91" i="1"/>
  <c r="R91" i="1"/>
  <c r="P91" i="1"/>
  <c r="Q68" i="1"/>
  <c r="P68" i="1"/>
  <c r="Q60" i="1"/>
  <c r="R60" i="1"/>
  <c r="P60" i="1"/>
  <c r="Q52" i="1"/>
  <c r="R52" i="1"/>
  <c r="P52" i="1"/>
  <c r="Q44" i="1"/>
  <c r="R44" i="1"/>
  <c r="P44" i="1"/>
  <c r="Q36" i="1"/>
  <c r="R36" i="1"/>
  <c r="Q30" i="1"/>
  <c r="P30" i="1"/>
  <c r="T166" i="1"/>
  <c r="T167" i="1"/>
  <c r="T168" i="1"/>
  <c r="T169" i="1"/>
  <c r="T170" i="1"/>
  <c r="T171" i="1"/>
  <c r="T172" i="1"/>
  <c r="T165" i="1"/>
  <c r="T218" i="1"/>
  <c r="T219" i="1"/>
  <c r="T217" i="1"/>
  <c r="T216" i="1"/>
  <c r="T184" i="1" l="1"/>
  <c r="T18" i="1"/>
  <c r="Q208" i="1"/>
  <c r="T11" i="1"/>
  <c r="T10" i="1" s="1"/>
  <c r="R10" i="1"/>
  <c r="R153" i="1"/>
  <c r="R176" i="1" s="1"/>
  <c r="N221" i="1"/>
  <c r="M221" i="1"/>
  <c r="P153" i="1"/>
  <c r="P176" i="1" s="1"/>
  <c r="T99" i="1"/>
  <c r="T215" i="1"/>
  <c r="T209" i="1"/>
  <c r="R208" i="1"/>
  <c r="R220" i="1" s="1"/>
  <c r="T30" i="1"/>
  <c r="T52" i="1"/>
  <c r="Q10" i="1"/>
  <c r="T154" i="1"/>
  <c r="R29" i="1"/>
  <c r="T83" i="1"/>
  <c r="P108" i="1"/>
  <c r="Q29" i="1"/>
  <c r="T44" i="1"/>
  <c r="T60" i="1"/>
  <c r="T74" i="1"/>
  <c r="T36" i="1"/>
  <c r="T201" i="1"/>
  <c r="T146" i="1"/>
  <c r="T145" i="1" s="1"/>
  <c r="T179" i="1"/>
  <c r="Q179" i="1"/>
  <c r="Q220" i="1" s="1"/>
  <c r="P29" i="1"/>
  <c r="T68" i="1"/>
  <c r="R108" i="1"/>
  <c r="T157" i="1"/>
  <c r="T164" i="1"/>
  <c r="T91" i="1"/>
  <c r="Q108" i="1"/>
  <c r="O145" i="1"/>
  <c r="O176" i="1" s="1"/>
  <c r="Q153" i="1"/>
  <c r="Q176" i="1" s="1"/>
  <c r="P140" i="1" l="1"/>
  <c r="P221" i="1" s="1"/>
  <c r="Q140" i="1"/>
  <c r="R140" i="1"/>
  <c r="O221" i="1"/>
  <c r="T153" i="1"/>
  <c r="T176" i="1" s="1"/>
  <c r="T208" i="1"/>
  <c r="T220" i="1" s="1"/>
  <c r="Q221" i="1"/>
  <c r="T29" i="1"/>
  <c r="R221" i="1"/>
  <c r="T140" i="1" l="1"/>
  <c r="Q239" i="1" l="1"/>
  <c r="T227" i="1"/>
  <c r="T232" i="1"/>
</calcChain>
</file>

<file path=xl/sharedStrings.xml><?xml version="1.0" encoding="utf-8"?>
<sst xmlns="http://schemas.openxmlformats.org/spreadsheetml/2006/main" count="626" uniqueCount="220">
  <si>
    <t>№</t>
  </si>
  <si>
    <t>Мем. аудит объектісі (лері)</t>
  </si>
  <si>
    <t>Мем. аудит типі</t>
  </si>
  <si>
    <t>Тексерудің түрі</t>
  </si>
  <si>
    <t>Аудиторлық іс-шараның атауы</t>
  </si>
  <si>
    <t>Мем. аудитор(лар)дың ассистент(тер)ін, басқа да сыртқы мемлекеттік аудит органдарын, Уәкілетті органды, сарапшылар мен мемлекеттік емес аудиторларды тарту бойынша ақпарат</t>
  </si>
  <si>
    <t>Қаржыландыру көзі</t>
  </si>
  <si>
    <t>Бюджет бағдарламаның нөмірі</t>
  </si>
  <si>
    <t>Бюджеттік бағдарламаның /активтердің атауы</t>
  </si>
  <si>
    <t>өткен жылдар үшін, 2020 жылдан бұрын</t>
  </si>
  <si>
    <t>2021 жыл</t>
  </si>
  <si>
    <t>Барлығы</t>
  </si>
  <si>
    <t>Дайындық кезеңі</t>
  </si>
  <si>
    <t>Негізгі кезең</t>
  </si>
  <si>
    <t>Қорытынды кезең</t>
  </si>
  <si>
    <t>Тексеру комиссиясының мүшесі Н.Абдезов</t>
  </si>
  <si>
    <t xml:space="preserve">Тиімділік аудиті </t>
  </si>
  <si>
    <t>Сыртқы мемлекеттік аудит</t>
  </si>
  <si>
    <t>Тартылады</t>
  </si>
  <si>
    <t>2</t>
  </si>
  <si>
    <t>ЖБ</t>
  </si>
  <si>
    <t xml:space="preserve">  Тексеру комиссиясының мүшесі  Н.Омаров</t>
  </si>
  <si>
    <t>3</t>
  </si>
  <si>
    <t>Сыртқы мемлекеттік аудит, қатар аудит</t>
  </si>
  <si>
    <t>1</t>
  </si>
  <si>
    <t>Жиыны</t>
  </si>
  <si>
    <t>001015</t>
  </si>
  <si>
    <t>РБ</t>
  </si>
  <si>
    <t>011</t>
  </si>
  <si>
    <t>Республикалық бюджеттен берілетін трансферттер есебiнен</t>
  </si>
  <si>
    <t>015</t>
  </si>
  <si>
    <t>Жергілікті бюджет қаражаты есебінен</t>
  </si>
  <si>
    <t>006015</t>
  </si>
  <si>
    <t xml:space="preserve"> </t>
  </si>
  <si>
    <t>4</t>
  </si>
  <si>
    <t>5</t>
  </si>
  <si>
    <t>6</t>
  </si>
  <si>
    <t>7</t>
  </si>
  <si>
    <t>8</t>
  </si>
  <si>
    <t xml:space="preserve">Тиімділік аудиті, сәйкестік аудиті </t>
  </si>
  <si>
    <t>Салықтық әкімшілендірудің тиімділігі, жергілікті бюджетке салық және басқа да міндетті түсімдердің толықтығы мен уақтылығы</t>
  </si>
  <si>
    <t>ІІІ-IV тоқсан 2025 жыл</t>
  </si>
  <si>
    <t>IV-тоқсан 2025 жыл</t>
  </si>
  <si>
    <t xml:space="preserve">  Тексеру комиссиясының мүшесі Ж.Сәдібеков</t>
  </si>
  <si>
    <t>Мемлекеттік органның күрделі шығыстары</t>
  </si>
  <si>
    <t>жиыны</t>
  </si>
  <si>
    <t>ІІІ тоқсан 2025 жыл</t>
  </si>
  <si>
    <t xml:space="preserve">ББӘ коды </t>
  </si>
  <si>
    <t>Тиімділік аудиті</t>
  </si>
  <si>
    <t>2024 жыл</t>
  </si>
  <si>
    <t>003015</t>
  </si>
  <si>
    <t>2026          жыл*</t>
  </si>
  <si>
    <t>2025 жыл</t>
  </si>
  <si>
    <t>2023  жыл</t>
  </si>
  <si>
    <t>2022 жыл</t>
  </si>
  <si>
    <t>І-тоқсан 2026 жыл</t>
  </si>
  <si>
    <t>I-ІІ-тоқсан 2026 жыл</t>
  </si>
  <si>
    <t>ІІ-тоқсан                               2026 жыл</t>
  </si>
  <si>
    <t>ІІ-ІІІ тоқсан 2026 жыл</t>
  </si>
  <si>
    <t>Шымкент қаласы денсаулық сақтау басқармасының шаруашылық жүргізу құқығындағы "№3 қалалық аурухана" МКК</t>
  </si>
  <si>
    <t>Шымкент қаласының денсаулық сақтау басқармасының шаруашылық жүргізу құқығындағы "№1 қалалық емхана" МКК</t>
  </si>
  <si>
    <t>Шымкент қаласының денсаулық сақтау басқармасының шаруашылық жүргізу құқығындағы "№8 қалалық емхана" МКК</t>
  </si>
  <si>
    <t>Шымкент қаласының денсаулық сақтау басқармасының шаруашылық жүргізу құқығындағы "№9 қалалық емхана" МКК</t>
  </si>
  <si>
    <t>Шымкент қаласының денсаулық сақтау басқармасының шаруашылық жүргізу құқығындағы "№13  қалалық емхана" МКК</t>
  </si>
  <si>
    <t>Шымкент қаласының денсаулық сақтау басқармасының  шаруашылық жүргізу құқығындағы "№2 қалалық ауруханасы" ШЖҚ  МКК</t>
  </si>
  <si>
    <t>Шымкент қаласының денсаулық сақтау басқармасының  "Қалалық жұқпалы аурулар аурухансы"  МКҚК</t>
  </si>
  <si>
    <t>Шымкент қаласы денсаулық сақтау басқармасының шаруашылық жүргізу құқығындағы "Т.Орынбаев атындағы гипербариялық оксигенация орталығы" МКК</t>
  </si>
  <si>
    <t>"Шымкент қаласы бойынша мемлекеттік кірістер департаментінің Еңбекші ауданы бойынша мемлекеттік кірістер басқармасы" ММ</t>
  </si>
  <si>
    <t>ІІІ-тоқсан 2026 жыл</t>
  </si>
  <si>
    <t>004015</t>
  </si>
  <si>
    <t>Жекелеген мектепке дейінгі білім беру ұйымдарын қаржыландыруға бағытталған бюджет қаражатын тиімді жоспарлау және пайдаланудың мемлекеттік аудиті</t>
  </si>
  <si>
    <t xml:space="preserve">  Тексеру комиссиясының мүшесі  Ж.Сәдібеков</t>
  </si>
  <si>
    <t>активтер</t>
  </si>
  <si>
    <t>"Шымкент қаласының Еңбекші ауданы әкімінің аппараты" ММ</t>
  </si>
  <si>
    <t>Қаладағы аудан әкімінің қызметін қамтамасыз ету жөніндегі қызметтер</t>
  </si>
  <si>
    <t>Жергілікті деңгейде мәдени-демалыс жұмыстарын қолдау</t>
  </si>
  <si>
    <t>011015</t>
  </si>
  <si>
    <t>Елді мекендерді абаттандыру мен көгалдандыру</t>
  </si>
  <si>
    <t>022015</t>
  </si>
  <si>
    <t>033015</t>
  </si>
  <si>
    <t>Медициналық денсаулық сақтау ұйымдарының күрделі шығыстары</t>
  </si>
  <si>
    <t>039015</t>
  </si>
  <si>
    <t>Денсаулық сақтау субъектілерінің медициналық көмегін қамтитын қосымша медициналық көмектің көлемін көрсету, Call-орталықтардың қызметтер көрсетуі және өзге де шығыстар</t>
  </si>
  <si>
    <t>Денсаулық сақтау саласы жүйесіндегі квазирмемлекеттік сектор субъектілерімен мемлекеттік активтерін пайдалану тиімділігне мемлекеттік аудит жүргізу</t>
  </si>
  <si>
    <t>"Т.Рысқұлов" атындағы №25 гимназия мектебі КММ</t>
  </si>
  <si>
    <t>Ақпан Батыр атындағы №10 жалпы орта мектебі КММ</t>
  </si>
  <si>
    <t>№59 жалпы орта мектебі КММ</t>
  </si>
  <si>
    <t>№52 мектеп лицейі КММ</t>
  </si>
  <si>
    <t>Шымкент қаласы білім басқармасының №59   "Айша" бөбекжай балабақшасы МКҚК</t>
  </si>
  <si>
    <t>ІІ тоқсан              2026 жыл</t>
  </si>
  <si>
    <t>ІІ-тоқсан  2026 жыл</t>
  </si>
  <si>
    <t>10</t>
  </si>
  <si>
    <t>Шымкент қаласы білім басқармасының №36 "Еркеназ" бөбекжай балабақшасы МКҚК</t>
  </si>
  <si>
    <t>Шымкент қаласы білім басқармасының №39 "Інжу-маржан" бөбекжай балабақшасы МКҚК</t>
  </si>
  <si>
    <t>Шымкент қаласы білім  басқармасының №60   "Тараз" бөбекжай балабақшасы МКҚК</t>
  </si>
  <si>
    <t>Шымкент қаласы білім  басқармасының №99   "Гүлдер" бөбекжай балабақшасы МКҚК</t>
  </si>
  <si>
    <t>Шымкент қаласы білім басқармасының №35 "Сауле" бөбекжай балабақшасы МКҚК</t>
  </si>
  <si>
    <t>Шымкент қаласы білім  басқармасының №20 "Қазына" бөбекжай балабақшасы МКҚК</t>
  </si>
  <si>
    <t xml:space="preserve"> Шымкент қаласы білім  басқармасының №26 "Самұрық" бөбекжай балабақшасы МКҚК</t>
  </si>
  <si>
    <t xml:space="preserve">Мектепке дейінгі тәрбие мен оқыту </t>
  </si>
  <si>
    <t>034015</t>
  </si>
  <si>
    <t>Шымкент қаласы білім басқармасының №2 "Қарлығаш" бөбекжай балабақшасы  МКҚК</t>
  </si>
  <si>
    <t>Шымкент қаласы білім басқармасының №3 "Динара" бөбекжай балабақшасы  МКҚК</t>
  </si>
  <si>
    <t>Шымкент қаласы білім басқармасының №48 "Береке" бөбекжай балабақшасы МКҚК</t>
  </si>
  <si>
    <t>Қалалық орта білім беру ұйымдарына бөлінген бюджет қаражатының пайдаланылуына және қызметінің тиімділігіне мемлекеттік аудит</t>
  </si>
  <si>
    <t>№ 132 жалпы орта мектебі КММ</t>
  </si>
  <si>
    <t>№ 130 жалпы орта мектебі КММ</t>
  </si>
  <si>
    <t>№ 137 жалпы орта мектебі КММ</t>
  </si>
  <si>
    <t>№ 117 Алтынтөбе жалпы орта мектебі КММ</t>
  </si>
  <si>
    <t>№ 118 Кокбулак жалпы орта мектебі КММ</t>
  </si>
  <si>
    <t>Б Момышулы атындағы № 120 жалпы орта мектебі КММ</t>
  </si>
  <si>
    <t>003</t>
  </si>
  <si>
    <t>Жалпы білім беру</t>
  </si>
  <si>
    <t>040</t>
  </si>
  <si>
    <t>Мемлекеттік орта білім беру ұйымдарында жан басына шаққандағы қаржыландыруды іске асыруға</t>
  </si>
  <si>
    <t>067</t>
  </si>
  <si>
    <t>Ведомстволық бағыныстағы мемлекеттік мекемелер мен ұйымдардың күрделі шығыстары</t>
  </si>
  <si>
    <t>Ведомствалық бағыныстағы мемлекеттік мекемелер мен ұйымдардың күрделі шығыстары</t>
  </si>
  <si>
    <t>9</t>
  </si>
  <si>
    <t>11</t>
  </si>
  <si>
    <t>Жұмылдыру дайындығы және жұмылдыру, азаматтық қорғау, аумақтық қорғаныс саласындағы іс-шараларын іске асыруға бөлінген бюджет қаражатының жоспарлануы мен падалану тиімділігіне аудит жүргізу</t>
  </si>
  <si>
    <t>ІІ-тоқсан 2026 жыл</t>
  </si>
  <si>
    <t xml:space="preserve">"Шымкент қаласының жұмылдыру дайындығы, аумақтық және азаматтық қорғаныс басқармасыы" ММ  </t>
  </si>
  <si>
    <t>Жалпыға бірдей әскери міндетті атқару шеңберіндегі іс-шаралар</t>
  </si>
  <si>
    <t>Аумақтық қорғанысты даярлау және республикалық маңызы бар қаланың, астананың аумақтық қорғаныс</t>
  </si>
  <si>
    <t>005015</t>
  </si>
  <si>
    <t>Жергілікті деңгейде жұмылдыру дайындығы, аумақтық және азаматтық қорғаныс саласындағы мемлекеттік саясатты іске асыру жөніндегі қызметтер</t>
  </si>
  <si>
    <t>Жұмылдыру дайындығы және республикалық маңызы бар қаланы, астананы жұмылдыру</t>
  </si>
  <si>
    <t>Республикалық маңызы бар қалалар, астана ауқымындағы  төтенше жағдайлардың алдын-алу және оларды жою</t>
  </si>
  <si>
    <t>«Шымкент қаласының жұмылдыру дайындығы, аумақтық және азаматтық қорғаныс басқармасының «Мамандандырылған базасы»» КММ</t>
  </si>
  <si>
    <t>IV тоқсан 2026 жыл</t>
  </si>
  <si>
    <t>ІІ-III тоқсан              2026 жыл</t>
  </si>
  <si>
    <t>ІІI-тоқсан              2026 жыл</t>
  </si>
  <si>
    <t>І-тоқсан                               2026 жыл</t>
  </si>
  <si>
    <t>І-ІІ тоқсан 2026 жыл</t>
  </si>
  <si>
    <t>ІI-IV тоқсан 2026 жыл</t>
  </si>
  <si>
    <t>Шымкент қаласының денсаулық сақтау басқармасының  шаруашылық жүргізу құқығындағы "№1 қалалық ауруханасы" ШЖҚ  МКК</t>
  </si>
  <si>
    <t>Шымкент қаласы әкімі аппаратының "Шымкент қаласы әкімдігінің іс басқармасы" коммуналдық мемлекеттік мекемесі</t>
  </si>
  <si>
    <t>Шымкент қаласы әкімдігінің іс басқармасын  қаржыландыруға бағытталған бюджет қаражатын тиімді жоспарлау және пайдаланудың мемлекеттік аудиті жүргізу</t>
  </si>
  <si>
    <t xml:space="preserve">Барлығы </t>
  </si>
  <si>
    <t>Республикалық маңызы бар қала, астана  әкімінің қызметін қамтамасыз ету</t>
  </si>
  <si>
    <t>001</t>
  </si>
  <si>
    <t>Қазақстан Республикасының Ұлттық қорынан берілетін кепілдендірілген трансферт есебінен</t>
  </si>
  <si>
    <t>055</t>
  </si>
  <si>
    <t>ҰҚ</t>
  </si>
  <si>
    <t>007015</t>
  </si>
  <si>
    <t>100</t>
  </si>
  <si>
    <t>Қазақстан Республикасы Үкіметінің төтенше резерві есебінен іс-шаралар өткізу</t>
  </si>
  <si>
    <t>7,972</t>
  </si>
  <si>
    <t>548,334</t>
  </si>
  <si>
    <t>11,541</t>
  </si>
  <si>
    <t>1327,217</t>
  </si>
  <si>
    <t>"Шымкент қаласының Әл-Фараби ауданы әкімінің аппараты" ММ</t>
  </si>
  <si>
    <t>008015</t>
  </si>
  <si>
    <t>"Шымкент қаласының Тұран ауданы әкімінің аппараты" ММ</t>
  </si>
  <si>
    <t xml:space="preserve"> "Шымкент қаласының жұмыспен қамту және әлеуметтік қорғау басқармасы" ММ</t>
  </si>
  <si>
    <t>Жергілікті деңгейде халық үшін жұмыспен қамтуды қамтамасыз ету және әлеуметтік бағдарламаларды іске асыру саласындағы мемлекеттік саясатты іске асыру жөніндегі қызметтер</t>
  </si>
  <si>
    <t>009</t>
  </si>
  <si>
    <t>101</t>
  </si>
  <si>
    <t>102</t>
  </si>
  <si>
    <t>103</t>
  </si>
  <si>
    <t>104</t>
  </si>
  <si>
    <t>106</t>
  </si>
  <si>
    <t>013015</t>
  </si>
  <si>
    <t>015015</t>
  </si>
  <si>
    <t>019015</t>
  </si>
  <si>
    <t>045</t>
  </si>
  <si>
    <t>053015</t>
  </si>
  <si>
    <t>063013</t>
  </si>
  <si>
    <t>066000</t>
  </si>
  <si>
    <t>026015</t>
  </si>
  <si>
    <t>Әлеуметтік бағдарламаларды іске асыру саласындағы мемлекеттік саясатты іске асыруға бөлінген бюджет қаражатының жоспарлануы мен тиімділігіне мемлекеттік аудит</t>
  </si>
  <si>
    <t>"Шымкент қаласының Абай ауданы әкімінің аппараты" ММ</t>
  </si>
  <si>
    <t>"Шымкент қаласы бойынша мемлекеттік кірістер департаментінің Тұран ауданы бойынша мемлекеттік кірістер басқармасы" ММ</t>
  </si>
  <si>
    <t>"Шымкент қаласының Қаратау ауданы әкімінің аппараты" ММ</t>
  </si>
  <si>
    <t>III тоқсан              2026 жыл</t>
  </si>
  <si>
    <t>Республикалық маңызы бар қалалар, астана ауқымындағы төтенше жағдайлардың алдын-алу және оларды жою</t>
  </si>
  <si>
    <t>014</t>
  </si>
  <si>
    <t>Қала ауқымындағы төтенше жағдайлардың алдын-алу және оларды жоюға бөлінген бюджет қаражатының пайдалану тиімділігіне аудит жүргізу</t>
  </si>
  <si>
    <t>Мемлекеттік атаулы әлеуметтік көмек</t>
  </si>
  <si>
    <t>Тұрғын үйге көмек көрсету</t>
  </si>
  <si>
    <t>Жергілікті өкілді органдардың шешімі бойынша азаматтардың жекелеген санаттарына әлеуметтік көмек</t>
  </si>
  <si>
    <t>Мүгедектігі бар адамдарды әлеуметтік қолдау</t>
  </si>
  <si>
    <t>Мұқтаж мүгедектігі бар адамдарға әлеуметтік көмектің қосымша түрлері</t>
  </si>
  <si>
    <t>Үйден тәрбиеленіп оқытылатын мүгедектігі бар балаларды материалдық қамтамасыз ету</t>
  </si>
  <si>
    <t>Протездеу, протездік-ортопедиялық құралдармен қамтамасыз ету және оларды пайдалануға үйрету бойынша медициналық қызметтер көрсету</t>
  </si>
  <si>
    <t>Оңалтудың жеке бағдарламасына сәйкес мұқтаж мүгедектігі бар адамдарды мiндеттi гигиеналық құралдармен қамтамасыз ету, қозғалуға қиындығы бар бірінші топтағы мүгедектігі бар адамдарға жеке көмекшінің және есту бойынша мүгедектігі бар адамдарға қолмен көрсететiн тіл маманының қызметтерін ұсыну</t>
  </si>
  <si>
    <t>Жәрдемақыларды және басқа да әлеуметтік төлемдерді есептеу, төлеу мен жеткізу бойынша қызметтерге ақы төлеу</t>
  </si>
  <si>
    <t>Үкіметтік емес ұйымдарға мемлекеттік әлеуметтік тапсырысты орналастыру</t>
  </si>
  <si>
    <t>Кохлеарлық импланттарға дәлдеп сөйлеу процессорларын ауыстыру және келтіру бойынша қызмет көрсету</t>
  </si>
  <si>
    <t>Жастардың кәсіпкерлік бастамашылығына жәрдемдесу үшін бюджеттік кредиттер беру</t>
  </si>
  <si>
    <t>Елді мекендердегі көшелерді жарықтандыру</t>
  </si>
  <si>
    <t>Мүгедектігі бар адамды оңалтудың жеке бағдарламасына сәйкес мүгедектігі бар адамдардың және мүгедектігі бар балалардың санаторлық-курорттық емделуін қамтамасыз ету</t>
  </si>
  <si>
    <t>Мүгедектігі бар адамды оңалтудың жеке бағдарламасына сәйкес мүгедектігі бар адамдардың техникалық көмекші (орын толтырушы) құралдарымен және (немесе) арнаулы жүріп-тұру құралдарымен қамтамасыз ету</t>
  </si>
  <si>
    <t>Қазақстан Республикасында мүгедектігі бар адамдардың құқықтарын қамтамасыз етуге және өмір сүру сапасын жақсарту</t>
  </si>
  <si>
    <t>Сенім білдірілген агентке жастардың кәсіпкерлік бастамасына жәрдемдесу үшін бюджеттік кредиттер беру жөніндегі қызметтеріне ақы төлеу</t>
  </si>
  <si>
    <t xml:space="preserve">Шымкент қаласының Абай, Еңбекші аудандар әкімінің аппараттарына бюджет қаражаты мен активтерін  жоспарлау және пайдаланылу тиімділігіне мемлекеттік аудит жүргізу  </t>
  </si>
  <si>
    <t xml:space="preserve">Шымкент қаласының Тұран және Әл-Фараби аудандар әкімінің аппараттарына бюджет қаражаты мен активтерін  жоспарлау және пайдаланылу тиімділігіне мемлекеттік аудит жүргізу  </t>
  </si>
  <si>
    <t xml:space="preserve">Шымкент қаласының Қаратау аудан әкімінің аппаратын бюджет қаражаты мен активтерін  жоспарлау және пайдаланылу тиімділігіне мемлекеттік аудит жүргізу  </t>
  </si>
  <si>
    <r>
      <t xml:space="preserve">Аудиторлық іс-шара бойынша мерзімдер </t>
    </r>
    <r>
      <rPr>
        <i/>
        <sz val="28"/>
        <rFont val="Times New Roman"/>
        <family val="1"/>
        <charset val="204"/>
      </rPr>
      <t>(тоқсандарға бөле отырып көрсетіледі)</t>
    </r>
  </si>
  <si>
    <r>
      <t xml:space="preserve">Мемлекеттік аудитпен қамтылатын бюджет қаражатының және активтердің жоспарланған сомалары бойынша болжам, жылдар бөлінісінде (млн. теңге)                                                                                                                                                                                                                                                                                                   </t>
    </r>
    <r>
      <rPr>
        <i/>
        <sz val="28"/>
        <rFont val="Times New Roman"/>
        <family val="1"/>
        <charset val="204"/>
      </rPr>
      <t>(өзгерістер болған жағдайда түзетуге жатпайды)</t>
    </r>
  </si>
  <si>
    <t>І-тоқсан 2025 жыл</t>
  </si>
  <si>
    <t>І-IІ тоқсан 2025 жыл</t>
  </si>
  <si>
    <t>ІІ-тоқсан 2025 жыл</t>
  </si>
  <si>
    <t>Қатты пайдалы қазбаларды барлау және өндіру, кең таралған пайдалы қазбаларды өндіру бойынша мемлекеттік аудит жүргізу</t>
  </si>
  <si>
    <t xml:space="preserve">Сәйкестік аудиті </t>
  </si>
  <si>
    <t>IІ-ІІІ-тоқсан 2026 жыл</t>
  </si>
  <si>
    <t>ІІІ-тоқсан                               2026 жыл</t>
  </si>
  <si>
    <t>"Шымкент қаласының қалалық жайлы ортаны дамыту басқармасы" ММ</t>
  </si>
  <si>
    <t>Шымкент қаласы бойынша тексеру комиссиясының мемлекеттік аудит объектілерінің 2026 жылға арналған тізбесі</t>
  </si>
  <si>
    <t xml:space="preserve">  Тексеру комиссиясының мүшесі </t>
  </si>
  <si>
    <t xml:space="preserve">  Тексеру комиссиясының мүшесі  </t>
  </si>
  <si>
    <t>Тексеру комиссиясының мүшесі</t>
  </si>
  <si>
    <t>045015</t>
  </si>
  <si>
    <t>Автомобиль жолдарын, көшелерді және елді мекендерді ағымдағы жөндеу</t>
  </si>
  <si>
    <t>096015</t>
  </si>
  <si>
    <t>Мемлекеттік міндеттемелерді орындау</t>
  </si>
  <si>
    <t>"Шымкент қаласы дене шынықтыру және спорт басқармасының" ММ</t>
  </si>
  <si>
    <t xml:space="preserve">«2025 жылғы Шымкент қаласының дене шынықтыру және спорт басқармасының шоғырландырылған қаржылық есептілігіне мемлекеттік аудит жүргізу» </t>
  </si>
  <si>
    <t>Шымкент қаласы бойынша тексеру комиссиясы төрағасының  2026 жылғы                                                                «30» қаңтардағы №19-н/қ бұйрығына                                                                                                                                                                                               1-қосымша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</si>
</sst>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3" formatCode="_-* #,##0.00_-;\-* #,##0.00_-;_-* &quot;-&quot;??_-;_-@_-"/>
    <numFmt numFmtId="164" formatCode="_-* #,##0.00\ _₽_-;\-* #,##0.00\ _₽_-;_-* &quot;-&quot;??\ _₽_-;_-@_-"/>
    <numFmt numFmtId="165" formatCode="#,##0.000"/>
    <numFmt numFmtId="166" formatCode="0.000"/>
    <numFmt numFmtId="167" formatCode="#,##0.0\ _₽"/>
    <numFmt numFmtId="168" formatCode="#,##0.00000"/>
    <numFmt numFmtId="169" formatCode="#,##0.0"/>
    <numFmt numFmtId="170" formatCode="0.0"/>
    <numFmt numFmtId="171" formatCode="_-* #,##0.00&quot;р.&quot;_-;\-* #,##0.00&quot;р.&quot;_-;_-* &quot;-&quot;??&quot;р.&quot;_-;_-@_-"/>
    <numFmt numFmtId="172" formatCode="_-* #,##0.00_р_._-;\-* #,##0.00_р_._-;_-* &quot;-&quot;??_р_._-;_-@_-"/>
    <numFmt numFmtId="173" formatCode="00"/>
    <numFmt numFmtId="174" formatCode="000"/>
    <numFmt numFmtId="175" formatCode="_-* #,##0_р_._-;\-* #,##0_р_._-;_-* &quot;-&quot;??_р_._-;_-@_-"/>
    <numFmt numFmtId="176" formatCode="_-* #,##0_-;\-* #,##0_-;_-* &quot;-&quot;?_-;_-@_-"/>
  </numFmts>
  <fonts count="36">
    <font>
      <sz val="11"/>
      <color theme="1"/>
      <name val="Calibri"/>
      <family val="2"/>
      <scheme val="minor"/>
    </font>
    <font>
      <sz val="11"/>
      <color theme="1"/>
      <name val="Calibri"/>
      <family val="2"/>
      <charset val="204"/>
      <scheme val="minor"/>
    </font>
    <font>
      <sz val="10"/>
      <name val="Arial Cyr"/>
      <charset val="204"/>
    </font>
    <font>
      <sz val="11"/>
      <color indexed="8"/>
      <name val="Calibri"/>
      <family val="2"/>
      <charset val="204"/>
    </font>
    <font>
      <sz val="11"/>
      <color theme="1"/>
      <name val="Calibri"/>
      <family val="2"/>
      <scheme val="minor"/>
    </font>
    <font>
      <sz val="11"/>
      <color theme="1"/>
      <name val="Calibri"/>
      <family val="2"/>
      <charset val="204"/>
      <scheme val="minor"/>
    </font>
    <font>
      <b/>
      <sz val="28"/>
      <name val="Times New Roman"/>
      <family val="1"/>
      <charset val="204"/>
    </font>
    <font>
      <i/>
      <sz val="28"/>
      <name val="Times New Roman"/>
      <family val="1"/>
      <charset val="204"/>
    </font>
    <font>
      <sz val="28"/>
      <name val="Times New Roman"/>
      <family val="1"/>
      <charset val="204"/>
    </font>
    <font>
      <sz val="28"/>
      <color theme="1"/>
      <name val="Times New Roman"/>
      <family val="1"/>
      <charset val="204"/>
    </font>
    <font>
      <sz val="28"/>
      <color rgb="FF000000"/>
      <name val="Times New Roman"/>
      <family val="1"/>
      <charset val="204"/>
    </font>
    <font>
      <sz val="28"/>
      <color indexed="8"/>
      <name val="Times New Roman"/>
      <family val="1"/>
      <charset val="204"/>
    </font>
    <font>
      <b/>
      <sz val="24"/>
      <name val="Times New Roman"/>
      <family val="1"/>
      <charset val="204"/>
    </font>
    <font>
      <b/>
      <sz val="24"/>
      <name val="Calibri"/>
      <family val="2"/>
      <charset val="204"/>
      <scheme val="minor"/>
    </font>
    <font>
      <sz val="24"/>
      <name val="Calibri"/>
      <family val="2"/>
      <charset val="204"/>
      <scheme val="minor"/>
    </font>
    <font>
      <sz val="24"/>
      <name val="Times New Roman"/>
      <family val="1"/>
      <charset val="204"/>
    </font>
    <font>
      <b/>
      <sz val="26"/>
      <name val="Times New Roman"/>
      <family val="1"/>
      <charset val="204"/>
    </font>
    <font>
      <sz val="24"/>
      <name val="Calibri"/>
      <family val="2"/>
      <scheme val="minor"/>
    </font>
    <font>
      <b/>
      <sz val="36"/>
      <name val="Times New Roman"/>
      <family val="1"/>
      <charset val="204"/>
    </font>
    <font>
      <sz val="10"/>
      <name val="Helv"/>
      <charset val="204"/>
    </font>
    <font>
      <sz val="12"/>
      <name val="KZ Times New Roman"/>
      <family val="1"/>
      <charset val="204"/>
    </font>
    <font>
      <sz val="10"/>
      <name val="KZ Times New Roman"/>
      <family val="1"/>
      <charset val="204"/>
    </font>
    <font>
      <sz val="10"/>
      <name val="Times New Roman"/>
      <family val="1"/>
      <charset val="204"/>
    </font>
    <font>
      <b/>
      <i/>
      <sz val="12"/>
      <name val="KZ Times New Roman"/>
      <family val="1"/>
      <charset val="204"/>
    </font>
    <font>
      <b/>
      <sz val="12"/>
      <name val="KZ Times New Roman"/>
      <family val="1"/>
      <charset val="204"/>
    </font>
    <font>
      <sz val="12"/>
      <color indexed="9"/>
      <name val="KZ Times New Roman"/>
      <family val="1"/>
      <charset val="204"/>
    </font>
    <font>
      <sz val="10"/>
      <name val="Helv"/>
    </font>
    <font>
      <sz val="10"/>
      <name val="Arial"/>
      <family val="2"/>
      <charset val="204"/>
    </font>
    <font>
      <sz val="8"/>
      <color indexed="8"/>
      <name val="Arial"/>
      <family val="2"/>
      <charset val="204"/>
    </font>
    <font>
      <sz val="10"/>
      <color rgb="FF000000"/>
      <name val="Times New Roman"/>
      <family val="1"/>
      <charset val="204"/>
    </font>
    <font>
      <sz val="12"/>
      <color rgb="FF000000"/>
      <name val="Times New Roman"/>
      <family val="1"/>
      <charset val="204"/>
    </font>
    <font>
      <b/>
      <sz val="12"/>
      <color rgb="FF000000"/>
      <name val="Times New Roman"/>
      <family val="1"/>
      <charset val="204"/>
    </font>
    <font>
      <sz val="10"/>
      <color rgb="FF000000"/>
      <name val="Arial"/>
      <family val="2"/>
      <charset val="204"/>
    </font>
    <font>
      <sz val="10"/>
      <color theme="1"/>
      <name val="Calibri"/>
      <family val="2"/>
      <charset val="204"/>
      <scheme val="minor"/>
    </font>
    <font>
      <b/>
      <sz val="28"/>
      <color theme="1"/>
      <name val="Times New Roman"/>
      <family val="1"/>
      <charset val="204"/>
    </font>
    <font>
      <sz val="26"/>
      <name val="Times New Roman"/>
      <family val="1"/>
      <charset val="204"/>
    </font>
  </fonts>
  <fills count="11">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2"/>
        <bgColor indexed="64"/>
      </patternFill>
    </fill>
    <fill>
      <patternFill patternType="solid">
        <fgColor theme="7"/>
        <bgColor indexed="64"/>
      </patternFill>
    </fill>
    <fill>
      <patternFill patternType="solid">
        <fgColor theme="5" tint="0.39997558519241921"/>
        <bgColor indexed="64"/>
      </patternFill>
    </fill>
    <fill>
      <patternFill patternType="solid">
        <fgColor indexed="22"/>
        <bgColor indexed="64"/>
      </patternFill>
    </fill>
    <fill>
      <patternFill patternType="solid">
        <fgColor theme="6"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6352">
    <xf numFmtId="0" fontId="0" fillId="0" borderId="0"/>
    <xf numFmtId="0" fontId="2" fillId="0" borderId="0"/>
    <xf numFmtId="0" fontId="2" fillId="0" borderId="0">
      <alignment horizontal="center"/>
    </xf>
    <xf numFmtId="0" fontId="5"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6" fillId="0" borderId="0"/>
    <xf numFmtId="0" fontId="19" fillId="0" borderId="0"/>
    <xf numFmtId="0" fontId="2" fillId="0" borderId="0">
      <alignment horizontal="center"/>
    </xf>
    <xf numFmtId="0" fontId="19" fillId="0" borderId="0"/>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19" fillId="0" borderId="0"/>
    <xf numFmtId="0" fontId="19" fillId="0" borderId="0"/>
    <xf numFmtId="0" fontId="19" fillId="0" borderId="0"/>
    <xf numFmtId="0" fontId="19" fillId="0" borderId="0"/>
    <xf numFmtId="0" fontId="2" fillId="0" borderId="0">
      <alignment horizontal="center"/>
    </xf>
    <xf numFmtId="0" fontId="19" fillId="0" borderId="0"/>
    <xf numFmtId="0" fontId="19" fillId="0" borderId="0"/>
    <xf numFmtId="0" fontId="20" fillId="0" borderId="3">
      <alignment horizontal="left" vertical="top" wrapText="1"/>
    </xf>
    <xf numFmtId="1" fontId="20" fillId="0" borderId="0">
      <alignment horizontal="center" vertical="top" wrapText="1"/>
    </xf>
    <xf numFmtId="173" fontId="20" fillId="0" borderId="3">
      <alignment horizontal="center" vertical="top" wrapText="1"/>
    </xf>
    <xf numFmtId="174" fontId="20" fillId="0" borderId="3">
      <alignment horizontal="center" vertical="top" wrapText="1"/>
    </xf>
    <xf numFmtId="174" fontId="20" fillId="0" borderId="3">
      <alignment horizontal="center" vertical="top" wrapText="1"/>
    </xf>
    <xf numFmtId="174" fontId="20" fillId="0" borderId="3">
      <alignment horizontal="center" vertical="top" wrapText="1"/>
    </xf>
    <xf numFmtId="0" fontId="23" fillId="9" borderId="3">
      <alignment horizontal="left" vertical="top" wrapText="1"/>
    </xf>
    <xf numFmtId="0" fontId="23" fillId="9" borderId="3">
      <alignment horizontal="left" vertical="top" wrapText="1"/>
    </xf>
    <xf numFmtId="0" fontId="24" fillId="0" borderId="3">
      <alignment horizontal="left" vertical="top" wrapText="1"/>
    </xf>
    <xf numFmtId="0" fontId="24" fillId="0" borderId="3">
      <alignment horizontal="left" vertical="top" wrapText="1"/>
    </xf>
    <xf numFmtId="0" fontId="20" fillId="0" borderId="3">
      <alignment horizontal="left" vertical="top" wrapText="1"/>
    </xf>
    <xf numFmtId="0" fontId="21" fillId="0" borderId="3">
      <alignment horizontal="left" vertical="top" wrapText="1"/>
    </xf>
    <xf numFmtId="0" fontId="28" fillId="0" borderId="0">
      <alignment horizontal="left" vertical="top"/>
    </xf>
    <xf numFmtId="1" fontId="25" fillId="0" borderId="0">
      <alignment horizontal="center" vertical="top" wrapText="1"/>
    </xf>
    <xf numFmtId="173" fontId="25" fillId="0" borderId="3">
      <alignment horizontal="center" vertical="top" wrapText="1"/>
    </xf>
    <xf numFmtId="174" fontId="25" fillId="0" borderId="3">
      <alignment horizontal="center" vertical="top" wrapText="1"/>
    </xf>
    <xf numFmtId="174" fontId="25" fillId="0" borderId="3">
      <alignment horizontal="center" vertical="top" wrapText="1"/>
    </xf>
    <xf numFmtId="174" fontId="25" fillId="0" borderId="3">
      <alignment horizontal="center" vertical="top" wrapText="1"/>
    </xf>
    <xf numFmtId="171" fontId="2" fillId="0" borderId="0" applyFont="0" applyFill="0" applyBorder="0" applyAlignment="0" applyProtection="0"/>
    <xf numFmtId="0" fontId="27" fillId="0" borderId="0"/>
    <xf numFmtId="0" fontId="1" fillId="0" borderId="0">
      <alignment horizontal="center"/>
    </xf>
    <xf numFmtId="0" fontId="27" fillId="0" borderId="0"/>
    <xf numFmtId="0" fontId="27" fillId="0" borderId="0"/>
    <xf numFmtId="0" fontId="20" fillId="0" borderId="0"/>
    <xf numFmtId="0" fontId="22" fillId="0" borderId="0"/>
    <xf numFmtId="0" fontId="1" fillId="0" borderId="0">
      <alignment horizontal="center"/>
    </xf>
    <xf numFmtId="0" fontId="2" fillId="0" borderId="0"/>
    <xf numFmtId="0" fontId="2" fillId="0" borderId="0">
      <alignment horizontal="center"/>
    </xf>
    <xf numFmtId="0" fontId="2" fillId="0" borderId="0"/>
    <xf numFmtId="0" fontId="2" fillId="0" borderId="0"/>
    <xf numFmtId="0" fontId="2" fillId="0" borderId="0"/>
    <xf numFmtId="0" fontId="20" fillId="0" borderId="0"/>
    <xf numFmtId="0" fontId="2" fillId="0" borderId="0"/>
    <xf numFmtId="0" fontId="22" fillId="0" borderId="0"/>
    <xf numFmtId="0" fontId="20" fillId="0" borderId="0"/>
    <xf numFmtId="0" fontId="27" fillId="0" borderId="0"/>
    <xf numFmtId="0" fontId="2" fillId="0" borderId="0">
      <alignment horizontal="center"/>
    </xf>
    <xf numFmtId="0" fontId="2" fillId="0" borderId="0">
      <alignment horizontal="center"/>
    </xf>
    <xf numFmtId="0" fontId="3" fillId="0" borderId="0"/>
    <xf numFmtId="0" fontId="2" fillId="0" borderId="0"/>
    <xf numFmtId="0" fontId="27" fillId="0" borderId="0"/>
    <xf numFmtId="0" fontId="27" fillId="0" borderId="0"/>
    <xf numFmtId="0" fontId="2" fillId="0" borderId="0"/>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1" fillId="0" borderId="0"/>
    <xf numFmtId="0" fontId="1" fillId="0" borderId="0"/>
    <xf numFmtId="0" fontId="1" fillId="0" borderId="0"/>
    <xf numFmtId="0" fontId="2" fillId="0" borderId="0"/>
    <xf numFmtId="0" fontId="27" fillId="0" borderId="0"/>
    <xf numFmtId="0" fontId="2" fillId="0" borderId="0"/>
    <xf numFmtId="0" fontId="3" fillId="0" borderId="0"/>
    <xf numFmtId="0" fontId="27" fillId="0" borderId="0"/>
    <xf numFmtId="0" fontId="27" fillId="0" borderId="0"/>
    <xf numFmtId="0" fontId="2" fillId="0" borderId="0"/>
    <xf numFmtId="0" fontId="27" fillId="0" borderId="0"/>
    <xf numFmtId="0" fontId="27" fillId="0" borderId="0"/>
    <xf numFmtId="0" fontId="27" fillId="0" borderId="0"/>
    <xf numFmtId="0" fontId="1" fillId="0" borderId="0">
      <alignment horizontal="center"/>
    </xf>
    <xf numFmtId="0" fontId="1" fillId="0" borderId="0">
      <alignment horizontal="center"/>
    </xf>
    <xf numFmtId="0" fontId="3" fillId="0" borderId="0"/>
    <xf numFmtId="0" fontId="2" fillId="0" borderId="0"/>
    <xf numFmtId="0" fontId="2" fillId="0" borderId="0"/>
    <xf numFmtId="9" fontId="2" fillId="0" borderId="0" applyFont="0" applyFill="0" applyBorder="0" applyAlignment="0" applyProtection="0"/>
    <xf numFmtId="0" fontId="19" fillId="0" borderId="0"/>
    <xf numFmtId="0" fontId="27" fillId="0" borderId="0"/>
    <xf numFmtId="0" fontId="19" fillId="0" borderId="0"/>
    <xf numFmtId="0" fontId="26" fillId="0" borderId="0"/>
    <xf numFmtId="41" fontId="27" fillId="0" borderId="0" applyFont="0" applyFill="0" applyBorder="0" applyAlignment="0" applyProtection="0"/>
    <xf numFmtId="43" fontId="27" fillId="0" borderId="0" applyFont="0" applyFill="0" applyBorder="0" applyAlignment="0" applyProtection="0"/>
    <xf numFmtId="172" fontId="2" fillId="0" borderId="0" applyFont="0" applyFill="0" applyBorder="0" applyAlignment="0" applyProtection="0"/>
    <xf numFmtId="0" fontId="2" fillId="0" borderId="0" applyFont="0" applyFill="0" applyBorder="0" applyAlignment="0" applyProtection="0"/>
    <xf numFmtId="172" fontId="3" fillId="0" borderId="0" applyFont="0" applyFill="0" applyBorder="0" applyAlignment="0" applyProtection="0"/>
    <xf numFmtId="172" fontId="27"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0" fontId="27" fillId="0" borderId="0"/>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2" fillId="0" borderId="0">
      <alignment horizontal="center"/>
    </xf>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2" fillId="0" borderId="0"/>
    <xf numFmtId="0" fontId="27" fillId="0" borderId="0"/>
    <xf numFmtId="0" fontId="27" fillId="0" borderId="0"/>
    <xf numFmtId="0" fontId="2" fillId="0" borderId="0"/>
    <xf numFmtId="0" fontId="2" fillId="0" borderId="0"/>
    <xf numFmtId="0" fontId="2" fillId="0" borderId="0"/>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3" fillId="0" borderId="0">
      <alignment horizontal="center"/>
    </xf>
    <xf numFmtId="0" fontId="3" fillId="0" borderId="0">
      <alignment horizontal="center"/>
    </xf>
    <xf numFmtId="0" fontId="27" fillId="0" borderId="0"/>
    <xf numFmtId="172" fontId="1" fillId="0" borderId="0" applyFont="0" applyFill="0" applyBorder="0" applyAlignment="0" applyProtection="0"/>
    <xf numFmtId="172" fontId="1" fillId="0" borderId="0" applyFont="0" applyFill="0" applyBorder="0" applyAlignment="0" applyProtection="0"/>
    <xf numFmtId="172" fontId="2"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5"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alignment horizontal="center"/>
    </xf>
    <xf numFmtId="0" fontId="1" fillId="0" borderId="0"/>
    <xf numFmtId="0" fontId="1" fillId="0" borderId="0">
      <alignment horizontal="center"/>
    </xf>
    <xf numFmtId="172" fontId="3" fillId="0" borderId="0" applyFont="0" applyFill="0" applyBorder="0" applyAlignment="0" applyProtection="0"/>
    <xf numFmtId="0" fontId="1" fillId="0" borderId="0">
      <alignment horizontal="center"/>
    </xf>
    <xf numFmtId="0" fontId="3" fillId="0" borderId="0">
      <alignment horizontal="center"/>
    </xf>
    <xf numFmtId="0" fontId="2" fillId="0" borderId="0"/>
    <xf numFmtId="0" fontId="3" fillId="0" borderId="0">
      <alignment horizontal="center"/>
    </xf>
    <xf numFmtId="0" fontId="2" fillId="0" borderId="0"/>
    <xf numFmtId="0" fontId="3" fillId="0" borderId="0"/>
    <xf numFmtId="0" fontId="29" fillId="0" borderId="0">
      <alignment horizontal="left" vertical="top"/>
    </xf>
    <xf numFmtId="0" fontId="4" fillId="0" borderId="0"/>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172" fontId="4" fillId="0" borderId="0" applyFont="0" applyFill="0" applyBorder="0" applyAlignment="0" applyProtection="0"/>
    <xf numFmtId="0" fontId="4" fillId="0" borderId="0"/>
    <xf numFmtId="0" fontId="1" fillId="0" borderId="0">
      <alignment horizontal="center"/>
    </xf>
    <xf numFmtId="0" fontId="1"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171" fontId="2" fillId="0" borderId="0" applyFont="0" applyFill="0" applyBorder="0" applyAlignment="0" applyProtection="0"/>
    <xf numFmtId="0" fontId="1" fillId="0" borderId="0">
      <alignment horizontal="center"/>
    </xf>
    <xf numFmtId="0" fontId="27" fillId="0" borderId="0"/>
    <xf numFmtId="0" fontId="1" fillId="0" borderId="0">
      <alignment horizontal="center"/>
    </xf>
    <xf numFmtId="0" fontId="2" fillId="0" borderId="0">
      <alignment horizontal="center"/>
    </xf>
    <xf numFmtId="0" fontId="2" fillId="0" borderId="0"/>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1" fillId="0" borderId="0"/>
    <xf numFmtId="0" fontId="1" fillId="0" borderId="0"/>
    <xf numFmtId="0" fontId="1" fillId="0" borderId="0"/>
    <xf numFmtId="0" fontId="2" fillId="0" borderId="0"/>
    <xf numFmtId="0" fontId="1" fillId="0" borderId="0">
      <alignment horizontal="center"/>
    </xf>
    <xf numFmtId="0" fontId="1" fillId="0" borderId="0">
      <alignment horizontal="center"/>
    </xf>
    <xf numFmtId="0" fontId="2" fillId="0" borderId="0"/>
    <xf numFmtId="9" fontId="2" fillId="0" borderId="0" applyFont="0" applyFill="0" applyBorder="0" applyAlignment="0" applyProtection="0"/>
    <xf numFmtId="0"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alignment horizontal="center"/>
    </xf>
    <xf numFmtId="0" fontId="1" fillId="0" borderId="0"/>
    <xf numFmtId="0" fontId="1" fillId="0" borderId="0">
      <alignment horizontal="center"/>
    </xf>
    <xf numFmtId="0" fontId="1" fillId="0" borderId="0">
      <alignment horizontal="center"/>
    </xf>
    <xf numFmtId="0" fontId="30" fillId="0" borderId="0">
      <alignment horizontal="right" vertical="top"/>
    </xf>
    <xf numFmtId="0" fontId="31" fillId="0" borderId="0">
      <alignment horizontal="right" vertical="top"/>
    </xf>
    <xf numFmtId="0" fontId="30" fillId="0" borderId="0">
      <alignment horizontal="left" vertical="top"/>
    </xf>
    <xf numFmtId="0" fontId="32" fillId="0" borderId="0">
      <alignment horizontal="left" vertical="top"/>
    </xf>
    <xf numFmtId="0" fontId="1" fillId="0" borderId="0">
      <alignment horizontal="center"/>
    </xf>
    <xf numFmtId="0" fontId="1" fillId="0" borderId="0">
      <alignment horizontal="center"/>
    </xf>
    <xf numFmtId="0" fontId="1" fillId="0" borderId="0"/>
    <xf numFmtId="0" fontId="1" fillId="0" borderId="0"/>
    <xf numFmtId="0" fontId="1" fillId="0" borderId="0"/>
    <xf numFmtId="0" fontId="1" fillId="0" borderId="0">
      <alignment horizontal="center"/>
    </xf>
    <xf numFmtId="0" fontId="1" fillId="0" borderId="0">
      <alignment horizontal="center"/>
    </xf>
    <xf numFmtId="0" fontId="1" fillId="0" borderId="0"/>
    <xf numFmtId="0" fontId="1" fillId="0" borderId="0"/>
    <xf numFmtId="0" fontId="1" fillId="0" borderId="0"/>
    <xf numFmtId="0" fontId="1" fillId="0" borderId="0"/>
    <xf numFmtId="0" fontId="1" fillId="0" borderId="0"/>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alignment horizontal="center"/>
    </xf>
    <xf numFmtId="0" fontId="1" fillId="0" borderId="0"/>
    <xf numFmtId="0" fontId="1" fillId="0" borderId="0">
      <alignment horizontal="center"/>
    </xf>
    <xf numFmtId="0" fontId="1" fillId="0" borderId="0">
      <alignment horizontal="center"/>
    </xf>
    <xf numFmtId="0" fontId="1" fillId="0" borderId="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alignment horizontal="center"/>
    </xf>
    <xf numFmtId="0" fontId="1" fillId="0" borderId="0"/>
    <xf numFmtId="0" fontId="1" fillId="0" borderId="0"/>
    <xf numFmtId="0" fontId="1" fillId="0" borderId="0"/>
    <xf numFmtId="164" fontId="1" fillId="0" borderId="0" applyFont="0" applyFill="0" applyBorder="0" applyAlignment="0" applyProtection="0"/>
    <xf numFmtId="0" fontId="33" fillId="0" borderId="0" applyNumberFormat="0" applyFill="0" applyBorder="0" applyAlignment="0" applyProtection="0"/>
    <xf numFmtId="0" fontId="2"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2" fillId="0" borderId="0"/>
    <xf numFmtId="170" fontId="27" fillId="0" borderId="0" applyFont="0" applyFill="0" applyBorder="0" applyAlignment="0" applyProtection="0"/>
    <xf numFmtId="0" fontId="4" fillId="0" borderId="0"/>
    <xf numFmtId="0" fontId="1" fillId="0" borderId="0">
      <alignment horizontal="center"/>
    </xf>
    <xf numFmtId="0" fontId="1" fillId="0" borderId="0">
      <alignment horizontal="center"/>
    </xf>
    <xf numFmtId="0" fontId="1" fillId="0" borderId="0">
      <alignment horizontal="center"/>
    </xf>
    <xf numFmtId="0" fontId="1" fillId="0" borderId="0">
      <alignment horizontal="center"/>
    </xf>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4" fillId="0" borderId="0"/>
    <xf numFmtId="0" fontId="1" fillId="0" borderId="0"/>
    <xf numFmtId="0" fontId="2" fillId="0" borderId="0"/>
    <xf numFmtId="0" fontId="27" fillId="0" borderId="0"/>
    <xf numFmtId="0" fontId="1" fillId="0" borderId="0"/>
    <xf numFmtId="0" fontId="4" fillId="0" borderId="0"/>
    <xf numFmtId="0" fontId="1" fillId="0" borderId="0">
      <alignment horizontal="center"/>
    </xf>
    <xf numFmtId="0" fontId="1" fillId="0" borderId="0">
      <alignment horizontal="center"/>
    </xf>
    <xf numFmtId="0" fontId="3" fillId="0" borderId="0">
      <alignment horizontal="center"/>
    </xf>
    <xf numFmtId="0" fontId="3" fillId="0" borderId="0">
      <alignment horizontal="center"/>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2" fontId="4" fillId="0" borderId="0" applyFont="0" applyFill="0" applyBorder="0" applyAlignment="0" applyProtection="0"/>
    <xf numFmtId="43" fontId="2" fillId="0" borderId="0" applyFont="0" applyFill="0" applyBorder="0" applyAlignment="0" applyProtection="0"/>
    <xf numFmtId="172" fontId="27"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2"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03">
    <xf numFmtId="0" fontId="0" fillId="0" borderId="0" xfId="0"/>
    <xf numFmtId="0" fontId="6" fillId="2" borderId="1" xfId="0" applyFont="1" applyFill="1" applyBorder="1" applyAlignment="1">
      <alignment horizontal="center" vertical="center" wrapText="1"/>
    </xf>
    <xf numFmtId="49" fontId="6" fillId="6" borderId="1" xfId="0" applyNumberFormat="1" applyFont="1" applyFill="1" applyBorder="1" applyAlignment="1">
      <alignment horizontal="center" vertical="center"/>
    </xf>
    <xf numFmtId="0" fontId="6" fillId="6" borderId="1" xfId="0" applyFont="1" applyFill="1" applyBorder="1" applyAlignment="1">
      <alignment horizontal="center" vertical="center" wrapText="1" shrinkToFit="1"/>
    </xf>
    <xf numFmtId="167" fontId="6" fillId="6" borderId="1" xfId="0" applyNumberFormat="1" applyFont="1" applyFill="1" applyBorder="1" applyAlignment="1">
      <alignment horizontal="center" vertical="center"/>
    </xf>
    <xf numFmtId="0" fontId="6" fillId="6" borderId="1" xfId="0" applyFont="1" applyFill="1" applyBorder="1" applyAlignment="1">
      <alignment horizontal="center" vertical="center" wrapText="1"/>
    </xf>
    <xf numFmtId="0" fontId="6" fillId="6" borderId="1" xfId="0" applyFont="1" applyFill="1" applyBorder="1" applyAlignment="1" applyProtection="1">
      <alignment horizontal="center" vertical="center" wrapText="1"/>
      <protection locked="0"/>
    </xf>
    <xf numFmtId="0" fontId="6" fillId="6" borderId="1" xfId="0" applyFont="1" applyFill="1" applyBorder="1" applyAlignment="1">
      <alignment horizontal="center" vertical="center"/>
    </xf>
    <xf numFmtId="49" fontId="6" fillId="6" borderId="1" xfId="0" applyNumberFormat="1" applyFont="1" applyFill="1" applyBorder="1" applyAlignment="1">
      <alignment vertical="center"/>
    </xf>
    <xf numFmtId="165" fontId="6" fillId="6" borderId="1" xfId="0" applyNumberFormat="1" applyFont="1" applyFill="1" applyBorder="1" applyAlignment="1">
      <alignment horizontal="center" vertical="center"/>
    </xf>
    <xf numFmtId="165" fontId="6" fillId="6" borderId="1" xfId="0" applyNumberFormat="1" applyFont="1" applyFill="1" applyBorder="1" applyAlignment="1">
      <alignment horizontal="center" vertical="center" wrapText="1"/>
    </xf>
    <xf numFmtId="166" fontId="6" fillId="6" borderId="1" xfId="0" applyNumberFormat="1" applyFont="1" applyFill="1" applyBorder="1" applyAlignment="1">
      <alignment horizontal="center" vertical="center" wrapText="1" shrinkToFit="1"/>
    </xf>
    <xf numFmtId="49"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165" fontId="8" fillId="0" borderId="1" xfId="0" applyNumberFormat="1" applyFont="1" applyBorder="1" applyAlignment="1">
      <alignment horizontal="center" vertical="center" wrapText="1" shrinkToFit="1"/>
    </xf>
    <xf numFmtId="165" fontId="6" fillId="2" borderId="0" xfId="0" applyNumberFormat="1" applyFont="1" applyFill="1"/>
    <xf numFmtId="0" fontId="6" fillId="2" borderId="0" xfId="0" applyFont="1" applyFill="1"/>
    <xf numFmtId="49" fontId="6" fillId="6" borderId="1" xfId="0" applyNumberFormat="1" applyFont="1" applyFill="1" applyBorder="1" applyAlignment="1">
      <alignment horizontal="center" vertical="center" wrapText="1"/>
    </xf>
    <xf numFmtId="165" fontId="6" fillId="6" borderId="1" xfId="0" applyNumberFormat="1" applyFont="1" applyFill="1" applyBorder="1" applyAlignment="1" applyProtection="1">
      <alignment horizontal="center" vertical="center" wrapText="1"/>
      <protection locked="0"/>
    </xf>
    <xf numFmtId="165" fontId="6" fillId="6" borderId="0" xfId="0" applyNumberFormat="1" applyFont="1" applyFill="1"/>
    <xf numFmtId="166" fontId="6" fillId="6" borderId="0" xfId="0" applyNumberFormat="1" applyFont="1" applyFill="1"/>
    <xf numFmtId="0" fontId="6" fillId="6" borderId="0" xfId="0" applyFont="1" applyFill="1"/>
    <xf numFmtId="0" fontId="8" fillId="0" borderId="0" xfId="0" applyFont="1"/>
    <xf numFmtId="0" fontId="8" fillId="5" borderId="0" xfId="0" applyFont="1" applyFill="1"/>
    <xf numFmtId="165" fontId="8" fillId="5" borderId="0" xfId="0" applyNumberFormat="1" applyFont="1" applyFill="1"/>
    <xf numFmtId="49" fontId="6" fillId="6" borderId="1" xfId="0" applyNumberFormat="1" applyFont="1" applyFill="1" applyBorder="1"/>
    <xf numFmtId="165" fontId="6" fillId="6" borderId="1" xfId="0" applyNumberFormat="1" applyFont="1" applyFill="1" applyBorder="1" applyAlignment="1">
      <alignment horizontal="center" vertical="center" wrapText="1" shrinkToFit="1"/>
    </xf>
    <xf numFmtId="165" fontId="6" fillId="0" borderId="0" xfId="0" applyNumberFormat="1" applyFont="1"/>
    <xf numFmtId="0" fontId="6" fillId="0" borderId="0" xfId="0" applyFont="1"/>
    <xf numFmtId="165" fontId="6" fillId="3" borderId="0" xfId="0" applyNumberFormat="1" applyFont="1" applyFill="1"/>
    <xf numFmtId="0" fontId="6" fillId="3" borderId="0" xfId="0" applyFont="1" applyFill="1"/>
    <xf numFmtId="49" fontId="6" fillId="6" borderId="1" xfId="3" applyNumberFormat="1" applyFont="1" applyFill="1" applyBorder="1" applyAlignment="1">
      <alignment horizontal="center" vertical="center" wrapText="1" shrinkToFit="1"/>
    </xf>
    <xf numFmtId="49" fontId="8" fillId="0" borderId="1" xfId="0" applyNumberFormat="1" applyFont="1" applyBorder="1" applyAlignment="1">
      <alignment horizontal="center" vertical="center"/>
    </xf>
    <xf numFmtId="0" fontId="8" fillId="2" borderId="1" xfId="0" applyFont="1" applyFill="1" applyBorder="1" applyAlignment="1">
      <alignment horizontal="left" vertical="center" wrapText="1"/>
    </xf>
    <xf numFmtId="0" fontId="8" fillId="0" borderId="1" xfId="0" applyFont="1" applyBorder="1" applyAlignment="1">
      <alignment horizontal="center" vertical="center" wrapText="1"/>
    </xf>
    <xf numFmtId="49" fontId="8" fillId="0" borderId="1" xfId="3" applyNumberFormat="1" applyFont="1" applyBorder="1" applyAlignment="1">
      <alignment horizontal="center" vertical="center" wrapText="1" shrinkToFit="1"/>
    </xf>
    <xf numFmtId="0" fontId="8" fillId="2" borderId="1" xfId="0" applyFont="1" applyFill="1" applyBorder="1" applyAlignment="1">
      <alignment horizontal="center" vertical="center" wrapText="1"/>
    </xf>
    <xf numFmtId="165" fontId="8" fillId="0" borderId="1" xfId="0" applyNumberFormat="1" applyFont="1" applyBorder="1" applyAlignment="1">
      <alignment horizontal="center" vertical="center" wrapText="1"/>
    </xf>
    <xf numFmtId="165" fontId="6" fillId="0" borderId="1" xfId="0" applyNumberFormat="1" applyFont="1" applyBorder="1" applyAlignment="1">
      <alignment horizontal="center" vertical="center" wrapText="1"/>
    </xf>
    <xf numFmtId="165" fontId="6" fillId="0" borderId="1" xfId="0" applyNumberFormat="1" applyFont="1" applyBorder="1" applyAlignment="1">
      <alignment horizontal="center" vertical="center" wrapText="1" shrinkToFit="1"/>
    </xf>
    <xf numFmtId="165" fontId="8" fillId="4" borderId="0" xfId="0" applyNumberFormat="1" applyFont="1" applyFill="1"/>
    <xf numFmtId="166" fontId="8" fillId="4" borderId="0" xfId="0" applyNumberFormat="1" applyFont="1" applyFill="1"/>
    <xf numFmtId="0" fontId="8" fillId="4" borderId="0" xfId="0" applyFont="1" applyFill="1"/>
    <xf numFmtId="0" fontId="8" fillId="0" borderId="1" xfId="0" applyFont="1" applyBorder="1" applyAlignment="1">
      <alignment wrapText="1"/>
    </xf>
    <xf numFmtId="49" fontId="8" fillId="2" borderId="1" xfId="0" applyNumberFormat="1" applyFont="1" applyFill="1" applyBorder="1" applyAlignment="1">
      <alignment horizontal="center" vertical="center" wrapText="1"/>
    </xf>
    <xf numFmtId="0" fontId="9" fillId="0" borderId="1" xfId="0" applyFont="1" applyBorder="1" applyAlignment="1">
      <alignment horizontal="center"/>
    </xf>
    <xf numFmtId="0" fontId="8" fillId="0" borderId="1" xfId="0" applyFont="1" applyBorder="1" applyAlignment="1">
      <alignment horizontal="center" vertical="center"/>
    </xf>
    <xf numFmtId="169" fontId="8"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11" fillId="0" borderId="1" xfId="0" applyFont="1" applyBorder="1" applyAlignment="1">
      <alignment horizontal="left" vertical="center" wrapText="1"/>
    </xf>
    <xf numFmtId="0" fontId="8" fillId="0" borderId="1" xfId="0" applyFont="1" applyBorder="1" applyAlignment="1">
      <alignment horizontal="center" wrapText="1"/>
    </xf>
    <xf numFmtId="0" fontId="8" fillId="3" borderId="7" xfId="0" applyFont="1" applyFill="1" applyBorder="1" applyAlignment="1">
      <alignment vertical="center" wrapText="1" shrinkToFit="1"/>
    </xf>
    <xf numFmtId="165" fontId="8" fillId="0" borderId="0" xfId="0" applyNumberFormat="1" applyFont="1"/>
    <xf numFmtId="166" fontId="8" fillId="0" borderId="0" xfId="0" applyNumberFormat="1" applyFont="1"/>
    <xf numFmtId="165" fontId="8" fillId="6" borderId="0" xfId="0" applyNumberFormat="1" applyFont="1" applyFill="1"/>
    <xf numFmtId="166" fontId="8" fillId="6" borderId="0" xfId="0" applyNumberFormat="1" applyFont="1" applyFill="1"/>
    <xf numFmtId="0" fontId="8" fillId="6" borderId="0" xfId="0" applyFont="1" applyFill="1"/>
    <xf numFmtId="49" fontId="6" fillId="0" borderId="1" xfId="0" applyNumberFormat="1"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1" xfId="0" applyFont="1" applyBorder="1" applyAlignment="1">
      <alignment horizontal="center" vertical="center"/>
    </xf>
    <xf numFmtId="165" fontId="6" fillId="0" borderId="1" xfId="0" applyNumberFormat="1" applyFont="1" applyBorder="1"/>
    <xf numFmtId="49" fontId="8" fillId="0" borderId="1" xfId="0" applyNumberFormat="1" applyFont="1" applyBorder="1" applyAlignment="1">
      <alignment horizontal="center" vertical="center" wrapText="1" shrinkToFit="1"/>
    </xf>
    <xf numFmtId="0" fontId="8" fillId="0" borderId="1" xfId="0" applyFont="1" applyBorder="1" applyAlignment="1">
      <alignment horizontal="center" vertical="center" wrapText="1" shrinkToFit="1"/>
    </xf>
    <xf numFmtId="165" fontId="8" fillId="0" borderId="1" xfId="0" applyNumberFormat="1" applyFont="1" applyBorder="1"/>
    <xf numFmtId="165" fontId="6" fillId="0" borderId="1" xfId="0" applyNumberFormat="1" applyFont="1" applyBorder="1" applyAlignment="1">
      <alignment horizontal="center" vertical="center"/>
    </xf>
    <xf numFmtId="0" fontId="8" fillId="0" borderId="1" xfId="0" applyFont="1" applyBorder="1"/>
    <xf numFmtId="165" fontId="8" fillId="0" borderId="1" xfId="0" applyNumberFormat="1" applyFont="1" applyBorder="1" applyAlignment="1">
      <alignment horizontal="center" vertical="center"/>
    </xf>
    <xf numFmtId="165" fontId="8" fillId="0" borderId="1" xfId="0" applyNumberFormat="1" applyFont="1" applyBorder="1" applyAlignment="1">
      <alignment horizontal="center"/>
    </xf>
    <xf numFmtId="0" fontId="6" fillId="0" borderId="1" xfId="0" applyFont="1" applyBorder="1"/>
    <xf numFmtId="49" fontId="8"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shrinkToFit="1"/>
    </xf>
    <xf numFmtId="0" fontId="8" fillId="0" borderId="2" xfId="0" applyFont="1" applyBorder="1"/>
    <xf numFmtId="165" fontId="8" fillId="2" borderId="1" xfId="0" applyNumberFormat="1" applyFont="1" applyFill="1" applyBorder="1" applyAlignment="1">
      <alignment horizontal="center" vertical="center" wrapText="1"/>
    </xf>
    <xf numFmtId="165" fontId="8" fillId="2" borderId="1" xfId="0" applyNumberFormat="1" applyFont="1" applyFill="1" applyBorder="1" applyAlignment="1">
      <alignment horizontal="center" vertical="center"/>
    </xf>
    <xf numFmtId="165" fontId="8" fillId="2" borderId="0" xfId="0" applyNumberFormat="1" applyFont="1" applyFill="1"/>
    <xf numFmtId="166" fontId="8" fillId="2" borderId="0" xfId="0" applyNumberFormat="1" applyFont="1" applyFill="1"/>
    <xf numFmtId="0" fontId="8" fillId="2" borderId="0" xfId="0" applyFont="1" applyFill="1"/>
    <xf numFmtId="3" fontId="6" fillId="7" borderId="1" xfId="0" applyNumberFormat="1" applyFont="1" applyFill="1" applyBorder="1" applyAlignment="1">
      <alignment horizontal="center" vertical="center" wrapText="1"/>
    </xf>
    <xf numFmtId="165" fontId="6" fillId="7" borderId="1" xfId="0" applyNumberFormat="1" applyFont="1" applyFill="1" applyBorder="1" applyAlignment="1">
      <alignment horizontal="center" vertical="center" wrapText="1"/>
    </xf>
    <xf numFmtId="165" fontId="6" fillId="7" borderId="0" xfId="0" applyNumberFormat="1" applyFont="1" applyFill="1"/>
    <xf numFmtId="168" fontId="6" fillId="7" borderId="0" xfId="0" applyNumberFormat="1" applyFont="1" applyFill="1"/>
    <xf numFmtId="166" fontId="6" fillId="7" borderId="0" xfId="0" applyNumberFormat="1" applyFont="1" applyFill="1"/>
    <xf numFmtId="0" fontId="6" fillId="7" borderId="0" xfId="0" applyFont="1" applyFill="1"/>
    <xf numFmtId="0" fontId="8" fillId="5" borderId="0" xfId="0" applyFont="1" applyFill="1" applyAlignment="1">
      <alignment vertical="center" wrapText="1"/>
    </xf>
    <xf numFmtId="0" fontId="8" fillId="5" borderId="3" xfId="0" applyFont="1" applyFill="1" applyBorder="1" applyAlignment="1">
      <alignment vertical="center" wrapText="1"/>
    </xf>
    <xf numFmtId="0" fontId="8" fillId="2" borderId="1" xfId="0" applyFont="1" applyFill="1" applyBorder="1" applyAlignment="1">
      <alignment horizontal="center" vertical="center"/>
    </xf>
    <xf numFmtId="165" fontId="8" fillId="2" borderId="1" xfId="0" applyNumberFormat="1" applyFont="1" applyFill="1" applyBorder="1" applyAlignment="1">
      <alignment horizontal="center" vertical="center" wrapText="1" shrinkToFit="1"/>
    </xf>
    <xf numFmtId="165" fontId="8" fillId="2" borderId="0" xfId="0" applyNumberFormat="1" applyFont="1" applyFill="1" applyAlignment="1">
      <alignment horizontal="center"/>
    </xf>
    <xf numFmtId="166" fontId="8" fillId="2" borderId="0" xfId="0" applyNumberFormat="1" applyFont="1" applyFill="1" applyAlignment="1">
      <alignment horizontal="center"/>
    </xf>
    <xf numFmtId="0" fontId="8" fillId="2" borderId="0" xfId="0" applyFont="1" applyFill="1" applyAlignment="1">
      <alignment horizontal="center"/>
    </xf>
    <xf numFmtId="1" fontId="8" fillId="0" borderId="1" xfId="2" applyNumberFormat="1" applyFont="1" applyBorder="1" applyAlignment="1">
      <alignment horizontal="center" vertical="center" wrapText="1"/>
    </xf>
    <xf numFmtId="0" fontId="6" fillId="7" borderId="1" xfId="0" applyFont="1" applyFill="1" applyBorder="1" applyAlignment="1">
      <alignment horizontal="center" vertical="center" wrapText="1"/>
    </xf>
    <xf numFmtId="0" fontId="6" fillId="7" borderId="1" xfId="0" applyFont="1" applyFill="1" applyBorder="1" applyAlignment="1">
      <alignment vertical="center" wrapText="1"/>
    </xf>
    <xf numFmtId="165" fontId="8" fillId="3" borderId="0" xfId="0" applyNumberFormat="1" applyFont="1" applyFill="1"/>
    <xf numFmtId="0" fontId="8" fillId="3" borderId="0" xfId="0" applyFont="1" applyFill="1"/>
    <xf numFmtId="0" fontId="6" fillId="6" borderId="1" xfId="0" applyFont="1" applyFill="1" applyBorder="1" applyAlignment="1">
      <alignment vertical="center" wrapText="1"/>
    </xf>
    <xf numFmtId="3" fontId="6" fillId="6" borderId="1" xfId="0" applyNumberFormat="1" applyFont="1" applyFill="1" applyBorder="1" applyAlignment="1">
      <alignment horizontal="center" vertical="center" wrapText="1"/>
    </xf>
    <xf numFmtId="49" fontId="6" fillId="6" borderId="1" xfId="0" applyNumberFormat="1" applyFont="1" applyFill="1" applyBorder="1" applyAlignment="1">
      <alignment horizontal="center" vertical="center" wrapText="1" shrinkToFit="1"/>
    </xf>
    <xf numFmtId="0" fontId="8" fillId="2" borderId="1" xfId="0" applyFont="1" applyFill="1" applyBorder="1" applyAlignment="1">
      <alignment vertical="center" wrapText="1"/>
    </xf>
    <xf numFmtId="167" fontId="8"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165" fontId="7" fillId="2" borderId="1" xfId="0" applyNumberFormat="1" applyFont="1" applyFill="1" applyBorder="1" applyAlignment="1">
      <alignment horizontal="center" vertical="center" wrapText="1"/>
    </xf>
    <xf numFmtId="165" fontId="7" fillId="2" borderId="1" xfId="0" applyNumberFormat="1" applyFont="1" applyFill="1" applyBorder="1" applyAlignment="1">
      <alignment horizontal="center" vertical="center"/>
    </xf>
    <xf numFmtId="165" fontId="7" fillId="2" borderId="1" xfId="0" applyNumberFormat="1" applyFont="1" applyFill="1" applyBorder="1" applyAlignment="1">
      <alignment horizontal="center" vertical="center" wrapText="1" shrinkToFit="1"/>
    </xf>
    <xf numFmtId="0" fontId="8" fillId="2" borderId="1" xfId="0" applyFont="1" applyFill="1" applyBorder="1" applyAlignment="1">
      <alignment horizontal="center" vertical="center" wrapText="1" shrinkToFit="1"/>
    </xf>
    <xf numFmtId="165" fontId="8" fillId="0" borderId="1" xfId="0" applyNumberFormat="1"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166" fontId="6" fillId="6" borderId="1" xfId="0" applyNumberFormat="1" applyFont="1" applyFill="1" applyBorder="1" applyAlignment="1">
      <alignment horizontal="center" vertical="center" wrapText="1"/>
    </xf>
    <xf numFmtId="0" fontId="6" fillId="6" borderId="1" xfId="0" applyFont="1" applyFill="1" applyBorder="1" applyAlignment="1">
      <alignment wrapText="1"/>
    </xf>
    <xf numFmtId="49" fontId="8" fillId="2" borderId="1" xfId="0" applyNumberFormat="1" applyFont="1" applyFill="1" applyBorder="1" applyAlignment="1">
      <alignment horizontal="center" vertical="center"/>
    </xf>
    <xf numFmtId="165" fontId="8" fillId="2" borderId="1" xfId="0" applyNumberFormat="1" applyFont="1" applyFill="1" applyBorder="1" applyAlignment="1" applyProtection="1">
      <alignment horizontal="center" vertical="center" wrapText="1"/>
      <protection locked="0"/>
    </xf>
    <xf numFmtId="3" fontId="8" fillId="2" borderId="0" xfId="0" applyNumberFormat="1" applyFont="1" applyFill="1" applyAlignment="1">
      <alignment horizontal="center" vertical="center" wrapText="1"/>
    </xf>
    <xf numFmtId="0" fontId="8" fillId="2" borderId="0" xfId="0" applyFont="1" applyFill="1" applyAlignment="1">
      <alignment horizontal="center" vertical="center" wrapText="1"/>
    </xf>
    <xf numFmtId="0" fontId="8" fillId="2" borderId="0" xfId="0" applyFont="1" applyFill="1" applyAlignment="1">
      <alignment vertical="center" wrapText="1"/>
    </xf>
    <xf numFmtId="167" fontId="8" fillId="2" borderId="0" xfId="0" applyNumberFormat="1" applyFont="1" applyFill="1" applyAlignment="1">
      <alignment horizontal="center" vertical="center"/>
    </xf>
    <xf numFmtId="3" fontId="6" fillId="2" borderId="0" xfId="0" applyNumberFormat="1" applyFont="1" applyFill="1" applyAlignment="1">
      <alignment horizontal="center" vertical="center" wrapText="1"/>
    </xf>
    <xf numFmtId="49" fontId="8" fillId="2" borderId="0" xfId="0" applyNumberFormat="1" applyFont="1" applyFill="1" applyAlignment="1">
      <alignment horizontal="center" vertical="center" wrapText="1"/>
    </xf>
    <xf numFmtId="165" fontId="6" fillId="2" borderId="0" xfId="0" applyNumberFormat="1" applyFont="1" applyFill="1" applyAlignment="1">
      <alignment horizontal="center" vertical="center" wrapText="1"/>
    </xf>
    <xf numFmtId="165" fontId="6" fillId="2" borderId="0" xfId="0" applyNumberFormat="1" applyFont="1" applyFill="1" applyAlignment="1">
      <alignment horizontal="center" vertical="center" wrapText="1" shrinkToFit="1"/>
    </xf>
    <xf numFmtId="49" fontId="8" fillId="0" borderId="0" xfId="0" applyNumberFormat="1" applyFont="1" applyAlignment="1">
      <alignment horizontal="center" vertical="center"/>
    </xf>
    <xf numFmtId="0" fontId="8" fillId="0" borderId="0" xfId="0" applyFont="1" applyAlignment="1">
      <alignment horizontal="center" wrapText="1"/>
    </xf>
    <xf numFmtId="0" fontId="8" fillId="0" borderId="0" xfId="0" applyFont="1" applyAlignment="1">
      <alignment horizontal="center"/>
    </xf>
    <xf numFmtId="0" fontId="8" fillId="0" borderId="0" xfId="0" applyFont="1" applyAlignment="1">
      <alignment horizontal="center" vertical="center"/>
    </xf>
    <xf numFmtId="49" fontId="8" fillId="0" borderId="0" xfId="0" applyNumberFormat="1" applyFont="1" applyAlignment="1">
      <alignment vertical="center"/>
    </xf>
    <xf numFmtId="165" fontId="8" fillId="0" borderId="0" xfId="0" applyNumberFormat="1" applyFont="1" applyAlignment="1">
      <alignment horizontal="center" vertical="center"/>
    </xf>
    <xf numFmtId="165" fontId="8" fillId="0" borderId="0" xfId="0" applyNumberFormat="1" applyFont="1" applyAlignment="1">
      <alignment horizontal="center" vertical="center" wrapText="1"/>
    </xf>
    <xf numFmtId="49" fontId="12" fillId="0" borderId="0" xfId="0" applyNumberFormat="1" applyFont="1" applyAlignment="1">
      <alignment horizontal="center" vertical="center"/>
    </xf>
    <xf numFmtId="0" fontId="13" fillId="0" borderId="0" xfId="0" applyFont="1"/>
    <xf numFmtId="0" fontId="14" fillId="0" borderId="0" xfId="0" applyFont="1" applyAlignment="1">
      <alignment horizontal="center"/>
    </xf>
    <xf numFmtId="0" fontId="14" fillId="0" borderId="0" xfId="0" applyFont="1"/>
    <xf numFmtId="0" fontId="15" fillId="0" borderId="0" xfId="0" applyFont="1" applyAlignment="1">
      <alignment horizontal="center"/>
    </xf>
    <xf numFmtId="0" fontId="14" fillId="0" borderId="0" xfId="0" applyFont="1" applyAlignment="1">
      <alignment horizontal="center" vertical="center"/>
    </xf>
    <xf numFmtId="49" fontId="14" fillId="0" borderId="0" xfId="0" applyNumberFormat="1" applyFont="1" applyAlignment="1">
      <alignment vertical="center"/>
    </xf>
    <xf numFmtId="0" fontId="14" fillId="0" borderId="0" xfId="0" applyFont="1" applyAlignment="1">
      <alignment vertical="center"/>
    </xf>
    <xf numFmtId="165" fontId="14" fillId="0" borderId="0" xfId="0" applyNumberFormat="1" applyFont="1" applyAlignment="1">
      <alignment vertical="center"/>
    </xf>
    <xf numFmtId="165" fontId="15" fillId="0" borderId="0" xfId="0" applyNumberFormat="1" applyFont="1" applyAlignment="1">
      <alignment vertical="center"/>
    </xf>
    <xf numFmtId="0" fontId="15" fillId="2" borderId="0" xfId="1" applyFont="1" applyFill="1" applyAlignment="1">
      <alignment vertical="center" wrapText="1"/>
    </xf>
    <xf numFmtId="0" fontId="15" fillId="2" borderId="0" xfId="1" applyFont="1" applyFill="1" applyAlignment="1">
      <alignment horizontal="left" vertical="center" wrapText="1"/>
    </xf>
    <xf numFmtId="0" fontId="12" fillId="2" borderId="0" xfId="0" applyFont="1" applyFill="1" applyAlignment="1">
      <alignment horizontal="center" vertical="center"/>
    </xf>
    <xf numFmtId="0" fontId="15" fillId="2" borderId="0" xfId="0" applyFont="1" applyFill="1" applyAlignment="1">
      <alignment horizontal="center" vertical="center"/>
    </xf>
    <xf numFmtId="0" fontId="17" fillId="0" borderId="0" xfId="0" applyFont="1"/>
    <xf numFmtId="0" fontId="8" fillId="0" borderId="0" xfId="0" applyFont="1" applyAlignment="1">
      <alignment vertical="center"/>
    </xf>
    <xf numFmtId="0" fontId="16" fillId="2" borderId="0" xfId="1" applyFont="1" applyFill="1" applyAlignment="1">
      <alignment vertical="center" wrapText="1"/>
    </xf>
    <xf numFmtId="165" fontId="8" fillId="0" borderId="9" xfId="0" applyNumberFormat="1" applyFont="1" applyBorder="1" applyAlignment="1">
      <alignment horizontal="center" vertical="center"/>
    </xf>
    <xf numFmtId="0" fontId="8" fillId="2" borderId="5" xfId="0" applyFont="1" applyFill="1" applyBorder="1" applyAlignment="1">
      <alignment horizontal="center" vertical="center"/>
    </xf>
    <xf numFmtId="165" fontId="6" fillId="2" borderId="1" xfId="0" applyNumberFormat="1" applyFont="1" applyFill="1" applyBorder="1" applyAlignment="1">
      <alignment horizontal="center" vertical="center" wrapText="1"/>
    </xf>
    <xf numFmtId="3" fontId="6" fillId="8" borderId="1" xfId="0" applyNumberFormat="1" applyFont="1" applyFill="1" applyBorder="1" applyAlignment="1">
      <alignment horizontal="center" vertical="center" wrapText="1"/>
    </xf>
    <xf numFmtId="165" fontId="6" fillId="8" borderId="1" xfId="0" applyNumberFormat="1" applyFont="1" applyFill="1" applyBorder="1" applyAlignment="1">
      <alignment horizontal="center" vertical="center" wrapText="1"/>
    </xf>
    <xf numFmtId="165" fontId="6" fillId="8" borderId="0" xfId="0" applyNumberFormat="1" applyFont="1" applyFill="1"/>
    <xf numFmtId="166" fontId="6" fillId="8" borderId="0" xfId="0" applyNumberFormat="1" applyFont="1" applyFill="1"/>
    <xf numFmtId="0" fontId="6" fillId="8" borderId="0" xfId="0" applyFont="1" applyFill="1"/>
    <xf numFmtId="165" fontId="6" fillId="2" borderId="1" xfId="0" applyNumberFormat="1" applyFont="1" applyFill="1" applyBorder="1" applyAlignment="1">
      <alignment horizontal="center" vertical="center"/>
    </xf>
    <xf numFmtId="169" fontId="8" fillId="0" borderId="1" xfId="0" applyNumberFormat="1" applyFont="1" applyBorder="1" applyAlignment="1">
      <alignment horizontal="center" vertical="center" wrapText="1"/>
    </xf>
    <xf numFmtId="170" fontId="8" fillId="0" borderId="0" xfId="0" applyNumberFormat="1" applyFont="1" applyAlignment="1">
      <alignment horizontal="center" vertical="center"/>
    </xf>
    <xf numFmtId="4" fontId="8" fillId="0" borderId="1" xfId="0" applyNumberFormat="1" applyFont="1" applyBorder="1" applyAlignment="1">
      <alignment horizontal="center" vertical="center"/>
    </xf>
    <xf numFmtId="169" fontId="8" fillId="0" borderId="0" xfId="0" applyNumberFormat="1" applyFont="1" applyAlignment="1">
      <alignment horizontal="center" vertical="center"/>
    </xf>
    <xf numFmtId="0" fontId="8" fillId="0" borderId="0" xfId="2656" applyFont="1" applyAlignment="1">
      <alignment horizontal="center" vertical="top" wrapText="1"/>
    </xf>
    <xf numFmtId="0" fontId="8" fillId="0" borderId="1" xfId="2656" applyFont="1" applyBorder="1" applyAlignment="1">
      <alignment horizontal="center" vertical="top" wrapText="1"/>
    </xf>
    <xf numFmtId="169" fontId="6" fillId="0" borderId="1" xfId="0" applyNumberFormat="1" applyFont="1" applyBorder="1" applyAlignment="1">
      <alignment horizontal="center" vertical="center"/>
    </xf>
    <xf numFmtId="165" fontId="8" fillId="2" borderId="1" xfId="0" applyNumberFormat="1" applyFont="1" applyFill="1" applyBorder="1" applyAlignment="1">
      <alignment horizontal="center"/>
    </xf>
    <xf numFmtId="49" fontId="8" fillId="10" borderId="1" xfId="0" applyNumberFormat="1" applyFont="1" applyFill="1" applyBorder="1" applyAlignment="1">
      <alignment horizontal="center" vertical="center" wrapText="1"/>
    </xf>
    <xf numFmtId="0" fontId="8" fillId="10" borderId="0" xfId="0" applyFont="1" applyFill="1"/>
    <xf numFmtId="0" fontId="8" fillId="10" borderId="1" xfId="0" applyFont="1" applyFill="1" applyBorder="1" applyAlignment="1">
      <alignment horizontal="center" vertical="center" wrapText="1"/>
    </xf>
    <xf numFmtId="0" fontId="34" fillId="10" borderId="0" xfId="0" applyFont="1" applyFill="1" applyAlignment="1">
      <alignment horizontal="center" vertical="center" wrapText="1"/>
    </xf>
    <xf numFmtId="165" fontId="8" fillId="10" borderId="1" xfId="0" applyNumberFormat="1" applyFont="1" applyFill="1" applyBorder="1" applyAlignment="1">
      <alignment horizontal="center" vertical="center" wrapText="1"/>
    </xf>
    <xf numFmtId="165" fontId="8" fillId="10" borderId="1" xfId="0" applyNumberFormat="1" applyFont="1" applyFill="1" applyBorder="1" applyAlignment="1">
      <alignment horizontal="center" vertical="center"/>
    </xf>
    <xf numFmtId="165" fontId="8" fillId="10" borderId="0" xfId="0" applyNumberFormat="1" applyFont="1" applyFill="1"/>
    <xf numFmtId="166" fontId="8" fillId="10" borderId="0" xfId="0" applyNumberFormat="1" applyFont="1" applyFill="1"/>
    <xf numFmtId="0" fontId="35" fillId="0" borderId="1" xfId="0" applyFont="1" applyBorder="1" applyAlignment="1">
      <alignment horizontal="center" vertical="center" wrapText="1"/>
    </xf>
    <xf numFmtId="0" fontId="34" fillId="0" borderId="1" xfId="0" applyFont="1" applyBorder="1" applyAlignment="1">
      <alignment horizont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shrinkToFit="1"/>
    </xf>
    <xf numFmtId="49" fontId="6" fillId="10" borderId="1" xfId="0" applyNumberFormat="1" applyFont="1" applyFill="1" applyBorder="1" applyAlignment="1">
      <alignment horizontal="center" vertical="center" wrapText="1"/>
    </xf>
    <xf numFmtId="165" fontId="6" fillId="8" borderId="0" xfId="0" applyNumberFormat="1" applyFont="1" applyFill="1" applyAlignment="1">
      <alignment horizontal="center" vertical="center" wrapText="1"/>
    </xf>
    <xf numFmtId="0" fontId="8" fillId="2" borderId="4"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5"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5" xfId="0"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165" fontId="6" fillId="0" borderId="4" xfId="0" applyNumberFormat="1" applyFont="1" applyBorder="1" applyAlignment="1">
      <alignment horizontal="center" vertical="center" wrapText="1"/>
    </xf>
    <xf numFmtId="165" fontId="6" fillId="0" borderId="5" xfId="0" applyNumberFormat="1" applyFont="1" applyBorder="1" applyAlignment="1">
      <alignment horizontal="center" vertical="center" wrapText="1"/>
    </xf>
    <xf numFmtId="165" fontId="6" fillId="2" borderId="4" xfId="0" applyNumberFormat="1" applyFont="1" applyFill="1" applyBorder="1" applyAlignment="1">
      <alignment horizontal="center" vertical="center" wrapText="1"/>
    </xf>
    <xf numFmtId="165" fontId="6" fillId="2" borderId="5"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shrinkToFit="1"/>
    </xf>
    <xf numFmtId="0" fontId="6" fillId="5" borderId="1" xfId="0" applyFont="1" applyFill="1" applyBorder="1" applyAlignment="1">
      <alignment horizontal="center" vertical="center" wrapText="1"/>
    </xf>
    <xf numFmtId="49" fontId="8" fillId="2" borderId="1" xfId="3" applyNumberFormat="1" applyFont="1" applyFill="1" applyBorder="1" applyAlignment="1">
      <alignment horizontal="center" vertical="center" wrapText="1" shrinkToFit="1"/>
    </xf>
    <xf numFmtId="0" fontId="8" fillId="2" borderId="1" xfId="0" applyFont="1" applyFill="1" applyBorder="1" applyAlignment="1">
      <alignment horizontal="center" vertical="center" wrapText="1"/>
    </xf>
    <xf numFmtId="0" fontId="18" fillId="2" borderId="0" xfId="0" applyFont="1" applyFill="1" applyAlignment="1">
      <alignment horizontal="center" vertical="center" wrapText="1"/>
    </xf>
    <xf numFmtId="0" fontId="16" fillId="2" borderId="0" xfId="1" applyFont="1" applyFill="1" applyAlignment="1">
      <alignment horizontal="center" vertical="center" wrapText="1"/>
    </xf>
    <xf numFmtId="0" fontId="6" fillId="3" borderId="6" xfId="0" applyFont="1" applyFill="1" applyBorder="1" applyAlignment="1">
      <alignment horizontal="center" vertical="center" wrapText="1" shrinkToFit="1"/>
    </xf>
    <xf numFmtId="0" fontId="6" fillId="3" borderId="2" xfId="0" applyFont="1" applyFill="1" applyBorder="1" applyAlignment="1">
      <alignment horizontal="center" vertical="center" wrapText="1" shrinkToFit="1"/>
    </xf>
    <xf numFmtId="0" fontId="6" fillId="3" borderId="7" xfId="0" applyFont="1" applyFill="1" applyBorder="1" applyAlignment="1">
      <alignment horizontal="center" vertical="center" wrapText="1" shrinkToFit="1"/>
    </xf>
    <xf numFmtId="49" fontId="6" fillId="2" borderId="1"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7" xfId="0" applyFont="1" applyFill="1" applyBorder="1" applyAlignment="1">
      <alignment horizontal="center" vertical="center" wrapText="1"/>
    </xf>
  </cellXfs>
  <cellStyles count="6352">
    <cellStyle name="_���� �������� ����� -2010�1" xfId="5" xr:uid="{A9FABF99-292E-4DC7-B4B2-EA5853E044E8}"/>
    <cellStyle name="_Бюджет 2010 транс" xfId="6" xr:uid="{0C106A26-8F43-4309-957E-874008113A18}"/>
    <cellStyle name="_Бюджет 2010," xfId="7" xr:uid="{2E8CE253-D3DB-44DA-B370-C7754533BD1C}"/>
    <cellStyle name="_ДК 2010 лимит ЮКО..." xfId="8" xr:uid="{D8FADF9C-21B2-4FD2-9169-A6C105E62EFD}"/>
    <cellStyle name="_ДК на 2010 Аскар" xfId="9" xr:uid="{1F2E99EB-1010-4EA8-9246-1DC0467DEB88}"/>
    <cellStyle name="_Доп.потребность на 2010г., новый вариант" xfId="10" xr:uid="{38B642F4-C63A-4D57-9536-E2C577FC2A67}"/>
    <cellStyle name="_Дор карта 2010 УПТиАД" xfId="11" xr:uid="{D1FDD944-0324-4D64-9B87-927397A3461D}"/>
    <cellStyle name="_Дор карта дороги 3.4" xfId="12" xr:uid="{44C1873C-1CA8-402D-90F2-6BF4711FF1BC}"/>
    <cellStyle name="_Дор карта на 2010 год спорт, обр" xfId="13" xr:uid="{5591C529-3DB0-44DA-9B70-71CF72F13B3A}"/>
    <cellStyle name="_Доркарта_2010 спорт" xfId="14" xr:uid="{74DE85D1-5339-4B34-B5EC-508D5043FD2B}"/>
    <cellStyle name="_дороги 26.09.09." xfId="15" xr:uid="{A0F2C9F0-58FA-4E50-A126-1075A306A4F8}"/>
    <cellStyle name="_Заявка по инвестпроектам на 2006-2007 годы УДП РК" xfId="16" xr:uid="{D33970E5-A289-4B80-828D-A587CF949B9D}"/>
    <cellStyle name="_Каналы на 2010" xfId="17" xr:uid="{E3EA7C6B-5460-46E3-AB6C-FBEA7DC36CD8}"/>
    <cellStyle name="_МБ-2" xfId="18" xr:uid="{8AB1EC78-E42E-476C-8E04-82291A78849D}"/>
    <cellStyle name="_МБ-2 2" xfId="3448" xr:uid="{3938012A-F0B6-46CB-B510-4319B2A1C547}"/>
    <cellStyle name="_МБ-2_Анализ" xfId="19" xr:uid="{6F50C3FC-171E-4E6F-8F4F-BEE6807C8A3E}"/>
    <cellStyle name="_МБ-2_Анализ 2" xfId="3449" xr:uid="{C9C15DB2-33E4-44C3-A4DA-26B3750807C6}"/>
    <cellStyle name="_МБ-2_Анализ 3.03.2011г." xfId="2671" xr:uid="{178C3BED-AEE5-492E-BE0C-12A6DA022495}"/>
    <cellStyle name="_МБ-2_Анализ 6.03.2011г." xfId="2672" xr:uid="{AC15F0CE-448D-4096-B088-4D3CAA7BF084}"/>
    <cellStyle name="_МБ-2_Анализ 9.03.2011г." xfId="2673" xr:uid="{1D0C9C9C-3F2D-4852-9C7E-04A0216DA9D1}"/>
    <cellStyle name="_МБ-2_Анализ_Приложение_рус _2012-2014_29,30" xfId="20" xr:uid="{EF80E34E-69C5-4488-B3FA-14117A523ECA}"/>
    <cellStyle name="_МБ-2_Анализ_Приложение_рус _2012-2014_29,30 2" xfId="3450" xr:uid="{CB2FA43A-5C04-4830-AC14-BE35DBD24D41}"/>
    <cellStyle name="_МБ-2_Копия Приложение_2010-2012 рус март" xfId="21" xr:uid="{6434206C-0945-45D2-B07F-98A3A680F10D}"/>
    <cellStyle name="_МБ-2_Копия Приложение_2010-2012 рус март 2" xfId="3451" xr:uid="{9F044738-2F45-44BC-BE63-BA7D4F10713C}"/>
    <cellStyle name="_МБ-2_Копия Приложение_2010-2012 рус март_Анализ" xfId="22" xr:uid="{BE3B2CBC-27BB-485C-BFCB-BE55CF2CD5B8}"/>
    <cellStyle name="_МБ-2_Копия Приложение_2010-2012 рус март_Анализ 2" xfId="3452" xr:uid="{411BBBAE-285E-4402-A944-4052F7BDBCBF}"/>
    <cellStyle name="_МБ-2_Копия Приложение_2010-2012 рус март_Анализ 3.03.2011г." xfId="2674" xr:uid="{44067A34-BBCD-4BA1-8174-6CC8B2FA1377}"/>
    <cellStyle name="_МБ-2_Копия Приложение_2010-2012 рус март_Анализ 6.03.2011г." xfId="2675" xr:uid="{747497A8-4E1B-4BCB-894F-DDBC253B5786}"/>
    <cellStyle name="_МБ-2_Копия Приложение_2010-2012 рус март_Анализ 9.03.2011г." xfId="2676" xr:uid="{535E3D95-F7D1-4DA6-A428-B1478508A4B2}"/>
    <cellStyle name="_МБ-2_Копия Приложение_2010-2012 рус март_Анализ_Приложение_рус _2012-2014_29,30" xfId="23" xr:uid="{66E650B7-74B9-46DF-95E8-4AC9D278973F}"/>
    <cellStyle name="_МБ-2_Копия Приложение_2010-2012 рус март_Анализ_Приложение_рус _2012-2014_29,30 2" xfId="3453" xr:uid="{9013A537-DD00-4AFD-80B4-D74F3FBA43A7}"/>
    <cellStyle name="_МБ-2_Копия Приложение_2010-2012 рус март_Пр 4     11.05.11. ИКС" xfId="24" xr:uid="{4745AD9E-3703-4E19-91DF-CA0887D2A68C}"/>
    <cellStyle name="_МБ-2_Копия Приложение_2010-2012 рус март_Пр 4     11.05.11. ИКС 2" xfId="3454" xr:uid="{E8A4D88D-FC57-4983-BA38-2DD79347F9A4}"/>
    <cellStyle name="_МБ-2_Копия Приложение_2010-2012 рус март_Пр 4     11.05.11. ИКС_Приложение_рус _2012-2014_29,30" xfId="25" xr:uid="{2E998D43-7B76-466F-967F-436DE769796A}"/>
    <cellStyle name="_МБ-2_Копия Приложение_2010-2012 рус март_Пр 4     11.05.11. ИКС_Приложение_рус _2012-2014_29,30 2" xfId="3455" xr:uid="{BE5D239D-67CC-47FA-8CE3-EA2592DAD91B}"/>
    <cellStyle name="_МБ-2_Копия Приложение_2010-2012 рус март_Приложение 4 русс,каз 16.03.11. посл" xfId="26" xr:uid="{33ECDEB5-06A6-45A7-9DE6-3B66C4E21EE8}"/>
    <cellStyle name="_МБ-2_Копия Приложение_2010-2012 рус март_Приложение 4 русс,каз 16.03.11. посл 2" xfId="3456" xr:uid="{A0C25441-3E4F-4070-8E59-0C4E2EEFC8ED}"/>
    <cellStyle name="_МБ-2_Копия Приложение_2010-2012 рус март_Приложение 4 русс,каз 16.03.11. посл_Приложение_рус _2012-2014_29,30" xfId="27" xr:uid="{DDB99B95-AC0F-4169-AD16-AA8C83320BE5}"/>
    <cellStyle name="_МБ-2_Копия Приложение_2010-2012 рус март_Приложение 4 русс,каз 16.03.11. посл_Приложение_рус _2012-2014_29,30 2" xfId="3457" xr:uid="{3B080E1B-F152-46B9-88F5-9A7EBC72D65C}"/>
    <cellStyle name="_МБ-2_Копия Приложение_2010-2012 рус март_Приложение_2010-2012 рус 04.08.10" xfId="28" xr:uid="{3C38CB54-5C4F-4798-B39C-0692F30D5BA1}"/>
    <cellStyle name="_МБ-2_Копия Приложение_2010-2012 рус март_Приложение_2010-2012 рус 04.08.10 2" xfId="3458" xr:uid="{22174DEB-05C8-4855-A037-71CB7E6C1328}"/>
    <cellStyle name="_МБ-2_Копия Приложение_2010-2012 рус март_Приложение_2010-2012 рус 04.08.10_Анализ" xfId="29" xr:uid="{BBBC7C4C-D223-429D-9F91-E9D76C51D730}"/>
    <cellStyle name="_МБ-2_Копия Приложение_2010-2012 рус март_Приложение_2010-2012 рус 04.08.10_Анализ 2" xfId="3459" xr:uid="{0737EB40-91B7-4745-8FDC-4A9E9359D2C7}"/>
    <cellStyle name="_МБ-2_Копия Приложение_2010-2012 рус март_Приложение_2010-2012 рус 04.08.10_Анализ 3.03.2011г." xfId="2677" xr:uid="{486A0457-9A04-4CF2-B362-9BA3CEB7C1AC}"/>
    <cellStyle name="_МБ-2_Копия Приложение_2010-2012 рус март_Приложение_2010-2012 рус 04.08.10_Анализ 6.03.2011г." xfId="2678" xr:uid="{EC7B05CE-4E22-4AF2-91A3-1B8373EECA20}"/>
    <cellStyle name="_МБ-2_Копия Приложение_2010-2012 рус март_Приложение_2010-2012 рус 04.08.10_Анализ 9.03.2011г." xfId="2679" xr:uid="{7C11B013-E1FE-4478-8313-995791902DE3}"/>
    <cellStyle name="_МБ-2_Копия Приложение_2010-2012 рус март_Приложение_2010-2012 рус 04.08.10_Анализ_Приложение_рус _2012-2014_29,30" xfId="30" xr:uid="{B4613AE5-2E62-4525-A6B3-ADC641CFF730}"/>
    <cellStyle name="_МБ-2_Копия Приложение_2010-2012 рус март_Приложение_2010-2012 рус 04.08.10_Анализ_Приложение_рус _2012-2014_29,30 2" xfId="3460" xr:uid="{414C7E62-DAED-4F06-93C5-BB6B146E1E0D}"/>
    <cellStyle name="_МБ-2_Копия Приложение_2010-2012 рус март_Приложение_2010-2012 рус 04.08.10_Пр 4     11.05.11. ИКС" xfId="31" xr:uid="{C18D048A-C038-4565-96D2-45080565E82F}"/>
    <cellStyle name="_МБ-2_Копия Приложение_2010-2012 рус март_Приложение_2010-2012 рус 04.08.10_Пр 4     11.05.11. ИКС 2" xfId="3461" xr:uid="{90A24721-9436-4236-96E5-400556568933}"/>
    <cellStyle name="_МБ-2_Копия Приложение_2010-2012 рус март_Приложение_2010-2012 рус 04.08.10_Пр 4     11.05.11. ИКС_Приложение_рус _2012-2014_29,30" xfId="32" xr:uid="{63D0ACA8-4DEC-46F5-B363-E7E76AA23A4C}"/>
    <cellStyle name="_МБ-2_Копия Приложение_2010-2012 рус март_Приложение_2010-2012 рус 04.08.10_Пр 4     11.05.11. ИКС_Приложение_рус _2012-2014_29,30 2" xfId="3462" xr:uid="{F288AF06-879F-4AA5-A9C8-A6174DA5AE4D}"/>
    <cellStyle name="_МБ-2_Копия Приложение_2010-2012 рус март_Приложение_2010-2012 рус 04.08.10_Приложение 4 русс,каз 16.03.11. посл" xfId="33" xr:uid="{22CE9D75-6A2C-476B-92F2-06ACBEC95BC4}"/>
    <cellStyle name="_МБ-2_Копия Приложение_2010-2012 рус март_Приложение_2010-2012 рус 04.08.10_Приложение 4 русс,каз 16.03.11. посл 2" xfId="3463" xr:uid="{F48BA6CD-FDC0-498D-B09A-6A743AE61335}"/>
    <cellStyle name="_МБ-2_Копия Приложение_2010-2012 рус март_Приложение_2010-2012 рус 04.08.10_Приложение 4 русс,каз 16.03.11. посл_Приложение_рус _2012-2014_29,30" xfId="34" xr:uid="{08036F1B-CF2D-46AA-8EB8-97F22C1751B9}"/>
    <cellStyle name="_МБ-2_Копия Приложение_2010-2012 рус март_Приложение_2010-2012 рус 04.08.10_Приложение 4 русс,каз 16.03.11. посл_Приложение_рус _2012-2014_29,30 2" xfId="3464" xr:uid="{FC1BA62F-E317-4097-8C79-C8DA34119B26}"/>
    <cellStyle name="_МБ-2_Копия Приложение_2010-2012 рус март_Приложение_2010-2012 рус 04.08.10_Приложение_реал_рус 2011-2013 Уточнение" xfId="35" xr:uid="{E7554CD4-FAB9-46BA-9B43-BA1494031F79}"/>
    <cellStyle name="_МБ-2_Копия Приложение_2010-2012 рус март_Приложение_2010-2012 рус 04.08.10_Приложение_реал_рус 2011-2013 Уточнение 2" xfId="3465" xr:uid="{65C1C6FA-176E-45E7-9FA7-43A3ABA99FE1}"/>
    <cellStyle name="_МБ-2_Копия Приложение_2010-2012 рус март_Приложение_2010-2012 рус 04.08.10_Приложение_реал_рус 2011-2013 Уточнение_Приложение_рус _2012-2014_29,30" xfId="36" xr:uid="{8F2C4AD5-C3DF-473C-90FB-940A2747E7FD}"/>
    <cellStyle name="_МБ-2_Копия Приложение_2010-2012 рус март_Приложение_2010-2012 рус 04.08.10_Приложение_реал_рус 2011-2013 Уточнение_Приложение_рус _2012-2014_29,30 2" xfId="3466" xr:uid="{98EFC24C-913D-4FB0-923B-46BAD3F7C84A}"/>
    <cellStyle name="_МБ-2_Копия Приложение_2010-2012 рус март_Приложение_2010-2012 рус 04.08.10_Приложение_рус _2012-2014_29,30" xfId="37" xr:uid="{5E14A295-FCEF-4249-B1FF-4FC25E1E37F4}"/>
    <cellStyle name="_МБ-2_Копия Приложение_2010-2012 рус март_Приложение_2010-2012 рус 04.08.10_Приложение_рус _2012-2014_29,30 2" xfId="3467" xr:uid="{26ADE9D1-74FD-407E-AF1A-8C353BEA3478}"/>
    <cellStyle name="_МБ-2_Копия Приложение_2010-2012 рус март_Приложение_2010-2012 рус 04.08.10_приложения 2012 рус" xfId="38" xr:uid="{89F3A32E-B48A-4893-9AA2-6D0418B64DC0}"/>
    <cellStyle name="_МБ-2_Копия Приложение_2010-2012 рус март_Приложение_2010-2012 рус 04.08.10_приложения 2012 рус 2" xfId="3468" xr:uid="{A7BD48D2-F7CC-4E72-A2CC-44A85B6A2AC0}"/>
    <cellStyle name="_МБ-2_Копия Приложение_2010-2012 рус март_Приложение_пост_рус_авг" xfId="39" xr:uid="{916168CF-829F-4BC7-9D5D-DCDEC93CB80F}"/>
    <cellStyle name="_МБ-2_Копия Приложение_2010-2012 рус март_Приложение_пост_рус_авг 2" xfId="3469" xr:uid="{AC1A5187-22F5-48C1-A5A0-9B0451802372}"/>
    <cellStyle name="_МБ-2_Копия Приложение_2010-2012 рус март_Приложение_пост_рус_авг_Анализ" xfId="40" xr:uid="{BCD57994-91D3-4876-A32D-F80C3B9C0435}"/>
    <cellStyle name="_МБ-2_Копия Приложение_2010-2012 рус март_Приложение_пост_рус_авг_Анализ 2" xfId="3470" xr:uid="{7F1DAF29-3E03-4437-8F82-172356979AE4}"/>
    <cellStyle name="_МБ-2_Копия Приложение_2010-2012 рус март_Приложение_пост_рус_авг_Анализ 3.03.2011г." xfId="2680" xr:uid="{1BD371F9-49F1-45EB-987A-545B221937E2}"/>
    <cellStyle name="_МБ-2_Копия Приложение_2010-2012 рус март_Приложение_пост_рус_авг_Анализ 6.03.2011г." xfId="2681" xr:uid="{D588EA1F-F3B7-44E5-8FCD-B3DE38296101}"/>
    <cellStyle name="_МБ-2_Копия Приложение_2010-2012 рус март_Приложение_пост_рус_авг_Анализ 9.03.2011г." xfId="2682" xr:uid="{A7A4391E-D495-49AA-835C-D424E948F82E}"/>
    <cellStyle name="_МБ-2_Копия Приложение_2010-2012 рус март_Приложение_пост_рус_авг_Анализ_Приложение_рус _2012-2014_29,30" xfId="41" xr:uid="{E1B9A143-AAA7-4864-819D-42F813EDD172}"/>
    <cellStyle name="_МБ-2_Копия Приложение_2010-2012 рус март_Приложение_пост_рус_авг_Анализ_Приложение_рус _2012-2014_29,30 2" xfId="3471" xr:uid="{E2114774-3166-4D1B-A814-6C6DC2E23A4E}"/>
    <cellStyle name="_МБ-2_Копия Приложение_2010-2012 рус март_Приложение_пост_рус_авг_Пр 4     11.05.11. ИКС" xfId="42" xr:uid="{C1376A57-ACE5-4AC8-BD31-A46FDD528AA8}"/>
    <cellStyle name="_МБ-2_Копия Приложение_2010-2012 рус март_Приложение_пост_рус_авг_Пр 4     11.05.11. ИКС 2" xfId="3472" xr:uid="{549A3D56-8F5E-406F-B0C5-9BC3A563F2B1}"/>
    <cellStyle name="_МБ-2_Копия Приложение_2010-2012 рус март_Приложение_пост_рус_авг_Пр 4     11.05.11. ИКС_Приложение_рус _2012-2014_29,30" xfId="43" xr:uid="{7266C7F8-693E-4493-9989-449FE27130EE}"/>
    <cellStyle name="_МБ-2_Копия Приложение_2010-2012 рус март_Приложение_пост_рус_авг_Пр 4     11.05.11. ИКС_Приложение_рус _2012-2014_29,30 2" xfId="3473" xr:uid="{395B4971-960B-4F6D-8F8B-E734315BF8BE}"/>
    <cellStyle name="_МБ-2_Копия Приложение_2010-2012 рус март_Приложение_пост_рус_авг_Приложение 4 русс,каз 16.03.11. посл" xfId="44" xr:uid="{68F5B62D-CA5F-49F2-BB5D-32518DE583FC}"/>
    <cellStyle name="_МБ-2_Копия Приложение_2010-2012 рус март_Приложение_пост_рус_авг_Приложение 4 русс,каз 16.03.11. посл 2" xfId="3474" xr:uid="{9BDFCA98-D80F-4204-96DD-AC897387FF5F}"/>
    <cellStyle name="_МБ-2_Копия Приложение_2010-2012 рус март_Приложение_пост_рус_авг_Приложение 4 русс,каз 16.03.11. посл_Приложение_рус _2012-2014_29,30" xfId="45" xr:uid="{C7AD451F-200A-4171-8275-5B6D4BD948EA}"/>
    <cellStyle name="_МБ-2_Копия Приложение_2010-2012 рус март_Приложение_пост_рус_авг_Приложение 4 русс,каз 16.03.11. посл_Приложение_рус _2012-2014_29,30 2" xfId="3475" xr:uid="{9F76DB6C-8365-4BA9-AD47-5A4E8FF915B4}"/>
    <cellStyle name="_МБ-2_Копия Приложение_2010-2012 рус март_Приложение_пост_рус_авг_Приложение_реал_рус 2011-2013 Уточнение" xfId="46" xr:uid="{F19E23A6-E755-4E40-95BB-77402C2B9536}"/>
    <cellStyle name="_МБ-2_Копия Приложение_2010-2012 рус март_Приложение_пост_рус_авг_Приложение_реал_рус 2011-2013 Уточнение 2" xfId="3476" xr:uid="{9A567AA4-D34E-4C87-8E0E-F042702912C0}"/>
    <cellStyle name="_МБ-2_Копия Приложение_2010-2012 рус март_Приложение_пост_рус_авг_Приложение_реал_рус 2011-2013 Уточнение_Приложение_рус _2012-2014_29,30" xfId="47" xr:uid="{84DEC667-31CC-4C8F-B0BB-7C64FA558FF8}"/>
    <cellStyle name="_МБ-2_Копия Приложение_2010-2012 рус март_Приложение_пост_рус_авг_Приложение_реал_рус 2011-2013 Уточнение_Приложение_рус _2012-2014_29,30 2" xfId="3477" xr:uid="{534DBB9C-83B9-4171-B6A8-29146F543399}"/>
    <cellStyle name="_МБ-2_Копия Приложение_2010-2012 рус март_Приложение_пост_рус_авг_Приложение_рус _2012-2014_29,30" xfId="48" xr:uid="{CEA2C288-6208-4B0A-8253-BDBFC97E0F16}"/>
    <cellStyle name="_МБ-2_Копия Приложение_2010-2012 рус март_Приложение_пост_рус_авг_Приложение_рус _2012-2014_29,30 2" xfId="3478" xr:uid="{D1B1715C-6882-44CC-B2D2-AE55FF2EB2ED}"/>
    <cellStyle name="_МБ-2_Копия Приложение_2010-2012 рус март_Приложение_пост_рус_авг_приложения 2012 рус" xfId="49" xr:uid="{362589E6-B4F8-4651-BC13-823BAC38C21D}"/>
    <cellStyle name="_МБ-2_Копия Приложение_2010-2012 рус март_Приложение_пост_рус_авг_приложения 2012 рус 2" xfId="3479" xr:uid="{EB503954-E486-41E8-A03B-2F36FEAC298E}"/>
    <cellStyle name="_МБ-2_Копия Приложение_2010-2012 рус март_Приложение_реал_рус 2011-2013 Уточнение" xfId="50" xr:uid="{3F8B0E37-C2D6-4752-8009-4EFEB6835727}"/>
    <cellStyle name="_МБ-2_Копия Приложение_2010-2012 рус март_Приложение_реал_рус 2011-2013 Уточнение 2" xfId="3480" xr:uid="{8AAC9C0A-D20F-445B-8F19-E9E3979C4475}"/>
    <cellStyle name="_МБ-2_Копия Приложение_2010-2012 рус март_Приложение_реал_рус 2011-2013 Уточнение_Приложение_рус _2012-2014_29,30" xfId="51" xr:uid="{55FADA76-A615-4DE1-B1E3-9B8560CCB8A5}"/>
    <cellStyle name="_МБ-2_Копия Приложение_2010-2012 рус март_Приложение_реал_рус 2011-2013 Уточнение_Приложение_рус _2012-2014_29,30 2" xfId="3481" xr:uid="{9D027E0A-728B-436E-A963-6A82FF5F77BB}"/>
    <cellStyle name="_МБ-2_Копия Приложение_2010-2012 рус март_Приложение_рус _2012-2014_29,30" xfId="52" xr:uid="{8FFD2376-1C51-49A0-B742-B93293B57B7B}"/>
    <cellStyle name="_МБ-2_Копия Приложение_2010-2012 рус март_Приложение_рус _2012-2014_29,30 2" xfId="3482" xr:uid="{90EB6DF5-5D39-4539-8017-2A94DE5C8B03}"/>
    <cellStyle name="_МБ-2_Копия Приложение_2010-2012 рус март_приложения 2012 рус" xfId="53" xr:uid="{B0666656-68F0-49F4-8FC2-B3EA5806C4AA}"/>
    <cellStyle name="_МБ-2_Копия Приложение_2010-2012 рус март_приложения 2012 рус 2" xfId="3483" xr:uid="{5BEDCEBD-36E2-43CB-9DB5-B7F85F31E406}"/>
    <cellStyle name="_МБ-2_Пр 4     11.05.11. ИКС" xfId="54" xr:uid="{61B4563F-B921-412A-86FE-8A2D5BD08B69}"/>
    <cellStyle name="_МБ-2_Пр 4     11.05.11. ИКС 2" xfId="3484" xr:uid="{BDDF7FF0-AFCD-4F94-9335-9EE1C1431F44}"/>
    <cellStyle name="_МБ-2_Пр 4     11.05.11. ИКС_Приложение_рус _2012-2014_29,30" xfId="55" xr:uid="{32F04F1A-7B50-46E7-872E-21C86AD6E00D}"/>
    <cellStyle name="_МБ-2_Пр 4     11.05.11. ИКС_Приложение_рус _2012-2014_29,30 2" xfId="3485" xr:uid="{60E3BA28-5485-4326-932C-359D31E6B190}"/>
    <cellStyle name="_МБ-2_прил4р_к" xfId="56" xr:uid="{368D9B28-CDBD-401D-ABE5-7C1613794854}"/>
    <cellStyle name="_МБ-2_прил4р_к 2" xfId="57" xr:uid="{3C08F146-B5EC-4AB8-BC78-ECE5150A15A6}"/>
    <cellStyle name="_МБ-2_прил4р_к 2 2" xfId="3487" xr:uid="{201456E4-3162-4C8E-84A4-791DE9990B3B}"/>
    <cellStyle name="_МБ-2_прил4р_к 3" xfId="3486" xr:uid="{82218486-3F22-4A3C-BFB8-08B68BA1E65A}"/>
    <cellStyle name="_МБ-2_прил4р_к_Анализ" xfId="58" xr:uid="{C53790C6-6377-4EE5-B20A-16034552B984}"/>
    <cellStyle name="_МБ-2_прил4р_к_Анализ 2" xfId="3488" xr:uid="{55FA9249-8326-4011-A882-1E857D44A596}"/>
    <cellStyle name="_МБ-2_прил4р_к_Анализ 3.03.2011г." xfId="2683" xr:uid="{DB7E9CFB-F6D8-409F-9E6F-854A419F10AC}"/>
    <cellStyle name="_МБ-2_прил4р_к_Анализ 6.03.2011г." xfId="2684" xr:uid="{7F27EDCD-AA37-438B-8158-B36B39739F62}"/>
    <cellStyle name="_МБ-2_прил4р_к_Анализ 9.03.2011г." xfId="2685" xr:uid="{459782FD-2D76-4175-BE09-4A25E2B78C29}"/>
    <cellStyle name="_МБ-2_прил4р_к_Анализ_Приложение_рус _2012-2014_29,30" xfId="59" xr:uid="{24A6D343-A60D-43D9-BE4A-D105A745A849}"/>
    <cellStyle name="_МБ-2_прил4р_к_Анализ_Приложение_рус _2012-2014_29,30 2" xfId="3489" xr:uid="{44EB598B-FE31-4F45-8271-EC2CF16B3A7B}"/>
    <cellStyle name="_МБ-2_прил4р_к_Пр 4     11.05.11. ИКС" xfId="60" xr:uid="{8C237B59-A9B9-4349-BD95-0A746A6703FF}"/>
    <cellStyle name="_МБ-2_прил4р_к_Пр 4     11.05.11. ИКС 2" xfId="3490" xr:uid="{F8D9A091-0A14-4715-B64E-ECEF55BC81FE}"/>
    <cellStyle name="_МБ-2_прил4р_к_Пр 4     11.05.11. ИКС_Приложение_рус _2012-2014_29,30" xfId="61" xr:uid="{9DC8FDFF-678B-4F9C-B8A8-469236237AC0}"/>
    <cellStyle name="_МБ-2_прил4р_к_Пр 4     11.05.11. ИКС_Приложение_рус _2012-2014_29,30 2" xfId="3491" xr:uid="{6D208BB9-B992-434C-A1B1-9E7AF32CC602}"/>
    <cellStyle name="_МБ-2_прил4р_к_Приложение 4 русс,каз 16.03.11. посл" xfId="62" xr:uid="{8EAC2BDB-E195-41A1-AE20-335AC8851F82}"/>
    <cellStyle name="_МБ-2_прил4р_к_Приложение 4 русс,каз 16.03.11. посл 2" xfId="3492" xr:uid="{16893104-1008-4C8F-9CD2-7BFE899CA82B}"/>
    <cellStyle name="_МБ-2_прил4р_к_Приложение 4 русс,каз 16.03.11. посл_Приложение_рус _2012-2014_29,30" xfId="63" xr:uid="{900E7C72-A264-4519-B5DA-3031C185C1E4}"/>
    <cellStyle name="_МБ-2_прил4р_к_Приложение 4 русс,каз 16.03.11. посл_Приложение_рус _2012-2014_29,30 2" xfId="3493" xr:uid="{2D11AF0E-B380-4767-97E7-A062E3F9A72A}"/>
    <cellStyle name="_МБ-2_прил4р_к_Приложение_пост_каз_авг" xfId="64" xr:uid="{65625D53-06D8-4E1D-8BED-526B155C5236}"/>
    <cellStyle name="_МБ-2_прил4р_к_Приложение_пост_каз_авг 2" xfId="3494" xr:uid="{59D9D8F2-0B7B-46CE-9E93-5F0785E89C80}"/>
    <cellStyle name="_МБ-2_прил4р_к_Приложение_пост_каз_авг_Анализ" xfId="65" xr:uid="{67CC35D2-75F2-42D6-8FFF-B0CB8AB650A6}"/>
    <cellStyle name="_МБ-2_прил4р_к_Приложение_пост_каз_авг_Анализ 2" xfId="3495" xr:uid="{B453ECF3-0BF2-4D54-BE07-3257D8285EC3}"/>
    <cellStyle name="_МБ-2_прил4р_к_Приложение_пост_каз_авг_Анализ 3.03.2011г." xfId="2686" xr:uid="{18CEE3D9-E4EC-4901-AC1E-734FB6AD47D1}"/>
    <cellStyle name="_МБ-2_прил4р_к_Приложение_пост_каз_авг_Анализ 6.03.2011г." xfId="2687" xr:uid="{3296867F-F482-4533-B805-3131C3DE5DD6}"/>
    <cellStyle name="_МБ-2_прил4р_к_Приложение_пост_каз_авг_Анализ 9.03.2011г." xfId="2688" xr:uid="{6ABDA667-0A28-4E73-8C92-F19AF7F672AB}"/>
    <cellStyle name="_МБ-2_прил4р_к_Приложение_пост_каз_авг_Анализ_Приложение_рус _2012-2014_29,30" xfId="66" xr:uid="{EA9F9AA2-7303-4B30-8B64-733AA5B22F56}"/>
    <cellStyle name="_МБ-2_прил4р_к_Приложение_пост_каз_авг_Анализ_Приложение_рус _2012-2014_29,30 2" xfId="3496" xr:uid="{EC9A2BD2-75D7-4C07-8991-4FCE25B9DDD8}"/>
    <cellStyle name="_МБ-2_прил4р_к_Приложение_пост_каз_авг_Пр 4     11.05.11. ИКС" xfId="67" xr:uid="{66F65BD5-77C3-4BAE-BB5F-6A26977B3E18}"/>
    <cellStyle name="_МБ-2_прил4р_к_Приложение_пост_каз_авг_Пр 4     11.05.11. ИКС 2" xfId="3497" xr:uid="{2F58A387-E43B-42B7-AAFE-7C0BA2216338}"/>
    <cellStyle name="_МБ-2_прил4р_к_Приложение_пост_каз_авг_Пр 4     11.05.11. ИКС_Приложение_рус _2012-2014_29,30" xfId="68" xr:uid="{EE35066C-4AED-47D8-A345-CEC40FD7061F}"/>
    <cellStyle name="_МБ-2_прил4р_к_Приложение_пост_каз_авг_Пр 4     11.05.11. ИКС_Приложение_рус _2012-2014_29,30 2" xfId="3498" xr:uid="{17EFD369-B0C9-4895-9A15-1A7DCE75FDA2}"/>
    <cellStyle name="_МБ-2_прил4р_к_Приложение_пост_каз_авг_Приложение 4 русс,каз 16.03.11. посл" xfId="69" xr:uid="{7F409050-9024-43E0-BED3-70E311028517}"/>
    <cellStyle name="_МБ-2_прил4р_к_Приложение_пост_каз_авг_Приложение 4 русс,каз 16.03.11. посл 2" xfId="3499" xr:uid="{3D5D324E-21DC-48A2-A778-8D70A79802CB}"/>
    <cellStyle name="_МБ-2_прил4р_к_Приложение_пост_каз_авг_Приложение 4 русс,каз 16.03.11. посл_Приложение_рус _2012-2014_29,30" xfId="70" xr:uid="{CCE0E592-AEFE-41AB-B239-938D2A58F7A1}"/>
    <cellStyle name="_МБ-2_прил4р_к_Приложение_пост_каз_авг_Приложение 4 русс,каз 16.03.11. посл_Приложение_рус _2012-2014_29,30 2" xfId="3500" xr:uid="{58168A5F-D511-46C7-B60C-2E1230B4DAF2}"/>
    <cellStyle name="_МБ-2_прил4р_к_Приложение_пост_каз_авг_Приложение_реал_рус 2011-2013 Уточнение" xfId="71" xr:uid="{37CEC290-C2EC-4E60-BE74-E9A6BE900E0C}"/>
    <cellStyle name="_МБ-2_прил4р_к_Приложение_пост_каз_авг_Приложение_реал_рус 2011-2013 Уточнение 2" xfId="3501" xr:uid="{274DE530-7B0A-43EE-B908-E5010A8FB34F}"/>
    <cellStyle name="_МБ-2_прил4р_к_Приложение_пост_каз_авг_Приложение_реал_рус 2011-2013 Уточнение_Приложение_рус _2012-2014_29,30" xfId="72" xr:uid="{A0DA07BC-813B-4489-91E4-77316E60497C}"/>
    <cellStyle name="_МБ-2_прил4р_к_Приложение_пост_каз_авг_Приложение_реал_рус 2011-2013 Уточнение_Приложение_рус _2012-2014_29,30 2" xfId="3502" xr:uid="{87069AD3-54B2-49DE-9100-D3109C232723}"/>
    <cellStyle name="_МБ-2_прил4р_к_Приложение_пост_каз_авг_Приложение_рус _2012-2014_29,30" xfId="73" xr:uid="{A5A87872-AD55-4F1D-9CA4-58F8FF983330}"/>
    <cellStyle name="_МБ-2_прил4р_к_Приложение_пост_каз_авг_Приложение_рус _2012-2014_29,30 2" xfId="3503" xr:uid="{03593592-8AFC-4A5A-B5C3-559D79A521D5}"/>
    <cellStyle name="_МБ-2_прил4р_к_Приложение_пост_каз_авг_приложения 2012 рус" xfId="74" xr:uid="{7A69AC68-6B6A-45F9-9A72-7B88F635B45C}"/>
    <cellStyle name="_МБ-2_прил4р_к_Приложение_пост_каз_авг_приложения 2012 рус 2" xfId="3504" xr:uid="{51225A25-E461-45EA-A140-5CCFE4E2113C}"/>
    <cellStyle name="_МБ-2_прил4р_к_Приложение_пост_рус_авг" xfId="75" xr:uid="{0EAC6FE1-37B4-4EC9-904B-C29129AC7774}"/>
    <cellStyle name="_МБ-2_прил4р_к_Приложение_пост_рус_авг 2" xfId="3505" xr:uid="{BBAD2BC7-8E20-46C6-B6DC-81D25F85279A}"/>
    <cellStyle name="_МБ-2_прил4р_к_Приложение_пост_рус_авг_Анализ" xfId="76" xr:uid="{5BA6AD63-1974-4C4D-B42B-0530863EBFCC}"/>
    <cellStyle name="_МБ-2_прил4р_к_Приложение_пост_рус_авг_Анализ 2" xfId="3506" xr:uid="{4C1BF4EC-9C38-456C-AA11-8A991CD52228}"/>
    <cellStyle name="_МБ-2_прил4р_к_Приложение_пост_рус_авг_Анализ 3.03.2011г." xfId="2689" xr:uid="{D4F63EF4-51CD-40B8-B3DC-A5C28B403F56}"/>
    <cellStyle name="_МБ-2_прил4р_к_Приложение_пост_рус_авг_Анализ 6.03.2011г." xfId="2690" xr:uid="{D88C222A-6F9C-4DAA-A4B3-9E361AD77403}"/>
    <cellStyle name="_МБ-2_прил4р_к_Приложение_пост_рус_авг_Анализ 9.03.2011г." xfId="2691" xr:uid="{E2187C6E-C9EF-44C3-A579-206C01C734AB}"/>
    <cellStyle name="_МБ-2_прил4р_к_Приложение_пост_рус_авг_Анализ_Приложение_рус _2012-2014_29,30" xfId="77" xr:uid="{D78D2D8E-4E52-4E37-ABC2-E2EA1DC2C0C2}"/>
    <cellStyle name="_МБ-2_прил4р_к_Приложение_пост_рус_авг_Анализ_Приложение_рус _2012-2014_29,30 2" xfId="3507" xr:uid="{0482261C-866D-4F8E-A2AB-A0EB29E15502}"/>
    <cellStyle name="_МБ-2_прил4р_к_Приложение_пост_рус_авг_Пр 4     11.05.11. ИКС" xfId="78" xr:uid="{7CB6C4BE-4084-4B06-BF77-79B28279A74D}"/>
    <cellStyle name="_МБ-2_прил4р_к_Приложение_пост_рус_авг_Пр 4     11.05.11. ИКС 2" xfId="3508" xr:uid="{A4237B64-3AB5-4884-9099-BC1CCA97D275}"/>
    <cellStyle name="_МБ-2_прил4р_к_Приложение_пост_рус_авг_Пр 4     11.05.11. ИКС_Приложение_рус _2012-2014_29,30" xfId="79" xr:uid="{BDA2A935-19FF-418A-BB88-320DB3BDB4D4}"/>
    <cellStyle name="_МБ-2_прил4р_к_Приложение_пост_рус_авг_Пр 4     11.05.11. ИКС_Приложение_рус _2012-2014_29,30 2" xfId="3509" xr:uid="{F9FB2892-F541-4D56-B34E-0BBF206AFC0E}"/>
    <cellStyle name="_МБ-2_прил4р_к_Приложение_пост_рус_авг_Приложение 4 русс,каз 16.03.11. посл" xfId="80" xr:uid="{04A565DA-C822-4706-B335-4E2A97330E11}"/>
    <cellStyle name="_МБ-2_прил4р_к_Приложение_пост_рус_авг_Приложение 4 русс,каз 16.03.11. посл 2" xfId="3510" xr:uid="{9A3BA968-6170-4FA7-90FD-09761470FF4E}"/>
    <cellStyle name="_МБ-2_прил4р_к_Приложение_пост_рус_авг_Приложение 4 русс,каз 16.03.11. посл_Приложение_рус _2012-2014_29,30" xfId="81" xr:uid="{14F835F1-EDAF-4C9C-BFFA-30E48E6A0325}"/>
    <cellStyle name="_МБ-2_прил4р_к_Приложение_пост_рус_авг_Приложение 4 русс,каз 16.03.11. посл_Приложение_рус _2012-2014_29,30 2" xfId="3511" xr:uid="{8B4C612C-1530-4D34-AD1D-368805371351}"/>
    <cellStyle name="_МБ-2_прил4р_к_Приложение_пост_рус_авг_Приложение_реал_рус 2011-2013 Уточнение" xfId="82" xr:uid="{C57E7C0D-FDA0-40E3-9CD6-A29617CB750D}"/>
    <cellStyle name="_МБ-2_прил4р_к_Приложение_пост_рус_авг_Приложение_реал_рус 2011-2013 Уточнение 2" xfId="3512" xr:uid="{EAF34866-2D72-406C-B56E-FF928774145E}"/>
    <cellStyle name="_МБ-2_прил4р_к_Приложение_пост_рус_авг_Приложение_реал_рус 2011-2013 Уточнение_Приложение_рус _2012-2014_29,30" xfId="83" xr:uid="{E733BF55-6621-4449-B94E-7F879A6E0887}"/>
    <cellStyle name="_МБ-2_прил4р_к_Приложение_пост_рус_авг_Приложение_реал_рус 2011-2013 Уточнение_Приложение_рус _2012-2014_29,30 2" xfId="3513" xr:uid="{4C18A158-D724-44D2-8308-A5C7023C4F37}"/>
    <cellStyle name="_МБ-2_прил4р_к_Приложение_пост_рус_авг_Приложение_рус _2012-2014_29,30" xfId="84" xr:uid="{0592B1E7-BDD7-4D86-878A-5D18FD1DD749}"/>
    <cellStyle name="_МБ-2_прил4р_к_Приложение_пост_рус_авг_Приложение_рус _2012-2014_29,30 2" xfId="3514" xr:uid="{B5DE5F9A-E7BF-4691-A2A5-908BFD974153}"/>
    <cellStyle name="_МБ-2_прил4р_к_Приложение_пост_рус_авг_приложения 2012 рус" xfId="85" xr:uid="{2A4E604D-A84F-4AA3-BD78-DA82CCD8AE46}"/>
    <cellStyle name="_МБ-2_прил4р_к_Приложение_пост_рус_авг_приложения 2012 рус 2" xfId="3515" xr:uid="{7B7D3083-8D5B-437A-8767-DCE9DC7B8EFA}"/>
    <cellStyle name="_МБ-2_прил4р_к_Приложение_реал_рус 2011-2013 Уточнение" xfId="86" xr:uid="{0AE47C34-818F-4E0F-98C4-34515D411938}"/>
    <cellStyle name="_МБ-2_прил4р_к_Приложение_реал_рус 2011-2013 Уточнение 2" xfId="3516" xr:uid="{2D093A04-326A-42AF-9C9F-8A0CCD85295C}"/>
    <cellStyle name="_МБ-2_прил4р_к_Приложение_реал_рус 2011-2013 Уточнение_Приложение_рус _2012-2014_29,30" xfId="87" xr:uid="{425DA60B-A333-4FAC-B19B-BB28554B21BF}"/>
    <cellStyle name="_МБ-2_прил4р_к_Приложение_реал_рус 2011-2013 Уточнение_Приложение_рус _2012-2014_29,30 2" xfId="3517" xr:uid="{1F6682B6-9C56-49A9-9828-B91809166C8A}"/>
    <cellStyle name="_МБ-2_прил4р_к_Приложение_рус _2012-2014_29,30" xfId="88" xr:uid="{6279FE88-6B89-4A0D-86B6-8EE58C8FAAC3}"/>
    <cellStyle name="_МБ-2_прил4р_к_Приложение_рус _2012-2014_29,30 2" xfId="3518" xr:uid="{274704FB-6E13-4AF3-AEAB-D524D3619931}"/>
    <cellStyle name="_МБ-2_прил4р_к_приложения 2012 рус" xfId="89" xr:uid="{F21DC80E-8674-4401-929E-A8C431801901}"/>
    <cellStyle name="_МБ-2_прил4р_к_приложения 2012 рус 2" xfId="3519" xr:uid="{E583CB99-B517-4673-8742-79FADF2647EC}"/>
    <cellStyle name="_МБ-2_Приложение 4 русс,каз 16.03.11. посл" xfId="90" xr:uid="{C7CE9B4A-1050-4C62-9B45-77D058351CA1}"/>
    <cellStyle name="_МБ-2_Приложение 4 русс,каз 16.03.11. посл 2" xfId="3520" xr:uid="{B2162A39-0C25-4D7C-882F-ED13F435144C}"/>
    <cellStyle name="_МБ-2_Приложение 4 русс,каз 16.03.11. посл_Приложение_рус _2012-2014_29,30" xfId="91" xr:uid="{53B63951-B916-408D-8270-5F00023FD6F7}"/>
    <cellStyle name="_МБ-2_Приложение 4 русс,каз 16.03.11. посл_Приложение_рус _2012-2014_29,30 2" xfId="3521" xr:uid="{F269CEDB-0113-4069-A675-85A779793B24}"/>
    <cellStyle name="_МБ-2_Приложение_2010-2012 каз 04.08.10_ДК-2020" xfId="92" xr:uid="{B40D3750-0CEB-4F34-BC94-A5B86C17F1AD}"/>
    <cellStyle name="_МБ-2_Приложение_2010-2012 каз 04.08.10_ДК-2020 2" xfId="3522" xr:uid="{E015875A-6068-4F33-83B1-57C1529FD18A}"/>
    <cellStyle name="_МБ-2_Приложение_2010-2012 каз 04.08.10_ДК-2020_Анализ" xfId="93" xr:uid="{627F5998-5A3B-457F-9C7A-2E204180B570}"/>
    <cellStyle name="_МБ-2_Приложение_2010-2012 каз 04.08.10_ДК-2020_Анализ 2" xfId="3523" xr:uid="{3DA3B689-5CC4-41B6-8674-E72A7FDC2C2C}"/>
    <cellStyle name="_МБ-2_Приложение_2010-2012 каз 04.08.10_ДК-2020_Анализ 3.03.2011г." xfId="2692" xr:uid="{9AFD3782-D23E-4290-A5A4-1B13359D176F}"/>
    <cellStyle name="_МБ-2_Приложение_2010-2012 каз 04.08.10_ДК-2020_Анализ 6.03.2011г." xfId="2693" xr:uid="{32A95C01-1F05-467F-9BE9-73E1AB796A60}"/>
    <cellStyle name="_МБ-2_Приложение_2010-2012 каз 04.08.10_ДК-2020_Анализ 9.03.2011г." xfId="2694" xr:uid="{4AFEDD85-52B2-410E-A911-5832EFA87B2B}"/>
    <cellStyle name="_МБ-2_Приложение_2010-2012 каз 04.08.10_ДК-2020_Анализ_Приложение_рус _2012-2014_29,30" xfId="94" xr:uid="{EA68017C-0D00-40BC-B6A2-00961A18DB63}"/>
    <cellStyle name="_МБ-2_Приложение_2010-2012 каз 04.08.10_ДК-2020_Анализ_Приложение_рус _2012-2014_29,30 2" xfId="3524" xr:uid="{BEA66CD1-2A1F-4699-91D9-6875EB1C4A56}"/>
    <cellStyle name="_МБ-2_Приложение_2010-2012 каз 04.08.10_ДК-2020_Пр 4     11.05.11. ИКС" xfId="95" xr:uid="{E87A724D-8FD4-4B2B-B7E8-E16507CDC6E6}"/>
    <cellStyle name="_МБ-2_Приложение_2010-2012 каз 04.08.10_ДК-2020_Пр 4     11.05.11. ИКС 2" xfId="3525" xr:uid="{98F0CC3C-520B-4507-82CB-4C8E00CA067C}"/>
    <cellStyle name="_МБ-2_Приложение_2010-2012 каз 04.08.10_ДК-2020_Пр 4     11.05.11. ИКС_Приложение_рус _2012-2014_29,30" xfId="96" xr:uid="{CFAE12E0-9F84-4146-9225-F3D9FFD8F589}"/>
    <cellStyle name="_МБ-2_Приложение_2010-2012 каз 04.08.10_ДК-2020_Пр 4     11.05.11. ИКС_Приложение_рус _2012-2014_29,30 2" xfId="3526" xr:uid="{1E2A15B0-4596-4877-8740-2DFEF81EB389}"/>
    <cellStyle name="_МБ-2_Приложение_2010-2012 каз 04.08.10_ДК-2020_Приложение 4 русс,каз 16.03.11. посл" xfId="97" xr:uid="{44AD5506-EAFC-45E8-BD6C-A37408DC01CB}"/>
    <cellStyle name="_МБ-2_Приложение_2010-2012 каз 04.08.10_ДК-2020_Приложение 4 русс,каз 16.03.11. посл 2" xfId="3527" xr:uid="{52DB0824-8391-4F20-B567-541F8A406D15}"/>
    <cellStyle name="_МБ-2_Приложение_2010-2012 каз 04.08.10_ДК-2020_Приложение 4 русс,каз 16.03.11. посл_Приложение_рус _2012-2014_29,30" xfId="98" xr:uid="{56A8EC45-73DD-4974-A97D-AE26C689B77E}"/>
    <cellStyle name="_МБ-2_Приложение_2010-2012 каз 04.08.10_ДК-2020_Приложение 4 русс,каз 16.03.11. посл_Приложение_рус _2012-2014_29,30 2" xfId="3528" xr:uid="{00B22ADE-F3BF-460B-8A92-F84762AEFB6B}"/>
    <cellStyle name="_МБ-2_Приложение_2010-2012 каз 04.08.10_ДК-2020_Приложение_реал_рус 2011-2013 Уточнение" xfId="99" xr:uid="{2B925432-5583-4F8E-85F8-4F3E22BD5C87}"/>
    <cellStyle name="_МБ-2_Приложение_2010-2012 каз 04.08.10_ДК-2020_Приложение_реал_рус 2011-2013 Уточнение 2" xfId="3529" xr:uid="{8900CB01-E6C3-425F-A170-95DCF7C8ECE1}"/>
    <cellStyle name="_МБ-2_Приложение_2010-2012 каз 04.08.10_ДК-2020_Приложение_реал_рус 2011-2013 Уточнение_Приложение_рус _2012-2014_29,30" xfId="100" xr:uid="{C1280B59-09B2-4A3A-9A6F-45B4222C2C51}"/>
    <cellStyle name="_МБ-2_Приложение_2010-2012 каз 04.08.10_ДК-2020_Приложение_реал_рус 2011-2013 Уточнение_Приложение_рус _2012-2014_29,30 2" xfId="3530" xr:uid="{B710E43A-27FC-495C-A69E-644BAE469FCB}"/>
    <cellStyle name="_МБ-2_Приложение_2010-2012 каз 04.08.10_ДК-2020_Приложение_рус _2012-2014_29,30" xfId="101" xr:uid="{9E4F5CEA-9AA1-4068-840A-15F96F67AF11}"/>
    <cellStyle name="_МБ-2_Приложение_2010-2012 каз 04.08.10_ДК-2020_Приложение_рус _2012-2014_29,30 2" xfId="3531" xr:uid="{F029AAB2-D442-40A6-9FDD-61069593ACDE}"/>
    <cellStyle name="_МБ-2_Приложение_2010-2012 каз 04.08.10_ДК-2020_приложения 2012 рус" xfId="102" xr:uid="{1D99D99C-2FCB-49E5-91D2-C7996AC2A710}"/>
    <cellStyle name="_МБ-2_Приложение_2010-2012 каз 04.08.10_ДК-2020_приложения 2012 рус 2" xfId="3532" xr:uid="{6786F122-E799-4051-8B92-3707409495B7}"/>
    <cellStyle name="_МБ-2_Приложение_2010-2012 каз_март" xfId="103" xr:uid="{0BE041B7-7FCC-4ACB-92A5-632514B3746B}"/>
    <cellStyle name="_МБ-2_Приложение_2010-2012 каз_март 2" xfId="104" xr:uid="{A6FEB954-E501-4302-8BD1-477760A29CF7}"/>
    <cellStyle name="_МБ-2_Приложение_2010-2012 каз_март 2 2" xfId="3534" xr:uid="{B17C9BDD-35F7-427E-B097-97317349EAE1}"/>
    <cellStyle name="_МБ-2_Приложение_2010-2012 каз_март 3" xfId="3533" xr:uid="{E2E7F78E-4E4D-45C4-A98F-82B7AF5D2D6B}"/>
    <cellStyle name="_МБ-2_Приложение_2010-2012 каз_март_Анализ" xfId="105" xr:uid="{4C082C2C-B663-4C6E-AB6E-B427EA1F3000}"/>
    <cellStyle name="_МБ-2_Приложение_2010-2012 каз_март_Анализ 2" xfId="3535" xr:uid="{9BB6ED77-0708-4355-B5D2-526BA1B90286}"/>
    <cellStyle name="_МБ-2_Приложение_2010-2012 каз_март_Анализ 3.03.2011г." xfId="2695" xr:uid="{AF18637D-03C0-49D4-AC39-9D078307BD87}"/>
    <cellStyle name="_МБ-2_Приложение_2010-2012 каз_март_Анализ 6.03.2011г." xfId="2696" xr:uid="{B9ABDEBD-7397-4545-93B3-1C4C6AEBD848}"/>
    <cellStyle name="_МБ-2_Приложение_2010-2012 каз_март_Анализ 9.03.2011г." xfId="2697" xr:uid="{6DD6E949-FD6C-4EF2-97AB-48D9E6566191}"/>
    <cellStyle name="_МБ-2_Приложение_2010-2012 каз_март_Анализ_Приложение_рус _2012-2014_29,30" xfId="106" xr:uid="{CF172CE1-F9F8-4AC9-84C3-F9808CB4D241}"/>
    <cellStyle name="_МБ-2_Приложение_2010-2012 каз_март_Анализ_Приложение_рус _2012-2014_29,30 2" xfId="3536" xr:uid="{12C32057-2209-442B-9F52-7033DBDF002C}"/>
    <cellStyle name="_МБ-2_Приложение_2010-2012 каз_март_Пр 4     11.05.11. ИКС" xfId="107" xr:uid="{581B3D12-04D0-4CA7-971E-15EB7F9CBBBE}"/>
    <cellStyle name="_МБ-2_Приложение_2010-2012 каз_март_Пр 4     11.05.11. ИКС 2" xfId="3537" xr:uid="{EE56BAAE-A5E4-4C6D-804D-E7E9B8D25B06}"/>
    <cellStyle name="_МБ-2_Приложение_2010-2012 каз_март_Пр 4     11.05.11. ИКС_Приложение_рус _2012-2014_29,30" xfId="108" xr:uid="{F313479A-FACC-42B6-9124-6ABE172EC97E}"/>
    <cellStyle name="_МБ-2_Приложение_2010-2012 каз_март_Пр 4     11.05.11. ИКС_Приложение_рус _2012-2014_29,30 2" xfId="3538" xr:uid="{796F6CA2-E236-4374-AA84-50D41267799D}"/>
    <cellStyle name="_МБ-2_Приложение_2010-2012 каз_март_Приложение 4 русс,каз 16.03.11. посл" xfId="109" xr:uid="{274B5D68-9F71-47D2-A8B4-A1E9494E00C5}"/>
    <cellStyle name="_МБ-2_Приложение_2010-2012 каз_март_Приложение 4 русс,каз 16.03.11. посл 2" xfId="3539" xr:uid="{8515D098-674F-4FEE-A1B6-DFF6F0CE3515}"/>
    <cellStyle name="_МБ-2_Приложение_2010-2012 каз_март_Приложение 4 русс,каз 16.03.11. посл_Приложение_рус _2012-2014_29,30" xfId="110" xr:uid="{31E41A29-38C3-4EAE-BA44-9B10784DB8A0}"/>
    <cellStyle name="_МБ-2_Приложение_2010-2012 каз_март_Приложение 4 русс,каз 16.03.11. посл_Приложение_рус _2012-2014_29,30 2" xfId="3540" xr:uid="{CDF3369A-332C-4E01-A62D-91E7F8CB9E03}"/>
    <cellStyle name="_МБ-2_Приложение_2010-2012 каз_март_Приложение_пост_каз_авг" xfId="111" xr:uid="{B36D46B8-C507-4957-BB15-C66F864D4EF2}"/>
    <cellStyle name="_МБ-2_Приложение_2010-2012 каз_март_Приложение_пост_каз_авг 2" xfId="3541" xr:uid="{16C3147A-0959-415C-A7C3-2FE88AFD845E}"/>
    <cellStyle name="_МБ-2_Приложение_2010-2012 каз_март_Приложение_пост_каз_авг_Анализ" xfId="112" xr:uid="{34359285-B4F3-4C36-99CE-DA64B06BDF9B}"/>
    <cellStyle name="_МБ-2_Приложение_2010-2012 каз_март_Приложение_пост_каз_авг_Анализ 2" xfId="3542" xr:uid="{6C77FE0E-AFCB-443C-8579-5A76021157F2}"/>
    <cellStyle name="_МБ-2_Приложение_2010-2012 каз_март_Приложение_пост_каз_авг_Анализ 3.03.2011г." xfId="2698" xr:uid="{47AC38AE-03BF-47CC-8AEC-0B8A6DA0B9A4}"/>
    <cellStyle name="_МБ-2_Приложение_2010-2012 каз_март_Приложение_пост_каз_авг_Анализ 6.03.2011г." xfId="2699" xr:uid="{CA0C4198-8079-4BD6-B37E-621C4A2309DD}"/>
    <cellStyle name="_МБ-2_Приложение_2010-2012 каз_март_Приложение_пост_каз_авг_Анализ 9.03.2011г." xfId="2700" xr:uid="{B2D956A2-4C3D-4593-8EF5-FB73A9269988}"/>
    <cellStyle name="_МБ-2_Приложение_2010-2012 каз_март_Приложение_пост_каз_авг_Анализ_Приложение_рус _2012-2014_29,30" xfId="113" xr:uid="{F0394E8D-D78E-40D4-B534-49D677D2C726}"/>
    <cellStyle name="_МБ-2_Приложение_2010-2012 каз_март_Приложение_пост_каз_авг_Анализ_Приложение_рус _2012-2014_29,30 2" xfId="3543" xr:uid="{A924E500-F79E-441E-892E-F8B4F62EF481}"/>
    <cellStyle name="_МБ-2_Приложение_2010-2012 каз_март_Приложение_пост_каз_авг_Пр 4     11.05.11. ИКС" xfId="114" xr:uid="{F416B5F0-19F4-492D-9DBD-B499A126AB2C}"/>
    <cellStyle name="_МБ-2_Приложение_2010-2012 каз_март_Приложение_пост_каз_авг_Пр 4     11.05.11. ИКС 2" xfId="3544" xr:uid="{8A336231-61A2-40CF-A841-34FF7D272963}"/>
    <cellStyle name="_МБ-2_Приложение_2010-2012 каз_март_Приложение_пост_каз_авг_Пр 4     11.05.11. ИКС_Приложение_рус _2012-2014_29,30" xfId="115" xr:uid="{3109EB24-14BA-417C-90DA-DD26DFF3CD34}"/>
    <cellStyle name="_МБ-2_Приложение_2010-2012 каз_март_Приложение_пост_каз_авг_Пр 4     11.05.11. ИКС_Приложение_рус _2012-2014_29,30 2" xfId="3545" xr:uid="{5B9BF7B7-7B9B-4BB7-BAC9-6D256138422B}"/>
    <cellStyle name="_МБ-2_Приложение_2010-2012 каз_март_Приложение_пост_каз_авг_Приложение 4 русс,каз 16.03.11. посл" xfId="116" xr:uid="{85F9D9B0-6AD2-4E62-8479-82C91E72AC28}"/>
    <cellStyle name="_МБ-2_Приложение_2010-2012 каз_март_Приложение_пост_каз_авг_Приложение 4 русс,каз 16.03.11. посл 2" xfId="3546" xr:uid="{55C9CC8D-41E5-43D1-B8F7-6F2E561329A2}"/>
    <cellStyle name="_МБ-2_Приложение_2010-2012 каз_март_Приложение_пост_каз_авг_Приложение 4 русс,каз 16.03.11. посл_Приложение_рус _2012-2014_29,30" xfId="117" xr:uid="{D41BECAD-CD91-4BE5-82AC-61E4CAC964E3}"/>
    <cellStyle name="_МБ-2_Приложение_2010-2012 каз_март_Приложение_пост_каз_авг_Приложение 4 русс,каз 16.03.11. посл_Приложение_рус _2012-2014_29,30 2" xfId="3547" xr:uid="{D08E034F-EF5D-4E84-87D2-47852BA057C0}"/>
    <cellStyle name="_МБ-2_Приложение_2010-2012 каз_март_Приложение_пост_каз_авг_Приложение_реал_рус 2011-2013 Уточнение" xfId="118" xr:uid="{86DDBE80-A389-409B-9D34-3C0617AB5584}"/>
    <cellStyle name="_МБ-2_Приложение_2010-2012 каз_март_Приложение_пост_каз_авг_Приложение_реал_рус 2011-2013 Уточнение 2" xfId="3548" xr:uid="{582414A1-659E-4208-B152-C41D3E34A3B9}"/>
    <cellStyle name="_МБ-2_Приложение_2010-2012 каз_март_Приложение_пост_каз_авг_Приложение_реал_рус 2011-2013 Уточнение_Приложение_рус _2012-2014_29,30" xfId="119" xr:uid="{88715DC6-F421-4B92-BC5D-E221881F388B}"/>
    <cellStyle name="_МБ-2_Приложение_2010-2012 каз_март_Приложение_пост_каз_авг_Приложение_реал_рус 2011-2013 Уточнение_Приложение_рус _2012-2014_29,30 2" xfId="3549" xr:uid="{C01CD43D-8E94-42C9-9A44-CEAF8CDFC78A}"/>
    <cellStyle name="_МБ-2_Приложение_2010-2012 каз_март_Приложение_пост_каз_авг_Приложение_рус _2012-2014_29,30" xfId="120" xr:uid="{8796E565-881E-4866-957F-4FD0DF37A311}"/>
    <cellStyle name="_МБ-2_Приложение_2010-2012 каз_март_Приложение_пост_каз_авг_Приложение_рус _2012-2014_29,30 2" xfId="3550" xr:uid="{270468E3-A41F-4275-A782-4120EABFA30B}"/>
    <cellStyle name="_МБ-2_Приложение_2010-2012 каз_март_Приложение_пост_каз_авг_приложения 2012 рус" xfId="121" xr:uid="{623BCAF7-189A-46E0-A25D-5956D37B4804}"/>
    <cellStyle name="_МБ-2_Приложение_2010-2012 каз_март_Приложение_пост_каз_авг_приложения 2012 рус 2" xfId="3551" xr:uid="{62F17ABA-0B5F-4C6E-BE79-0C604DB15453}"/>
    <cellStyle name="_МБ-2_Приложение_2010-2012 каз_март_Приложение_пост_рус_авг" xfId="122" xr:uid="{6B47AFFF-0DAE-46C6-BC00-E204596ED339}"/>
    <cellStyle name="_МБ-2_Приложение_2010-2012 каз_март_Приложение_пост_рус_авг 2" xfId="3552" xr:uid="{82E92C3D-B342-4E57-A6CF-483E2F93C96B}"/>
    <cellStyle name="_МБ-2_Приложение_2010-2012 каз_март_Приложение_пост_рус_авг_Анализ" xfId="123" xr:uid="{27E26883-C118-417E-951D-A43F59C67F4C}"/>
    <cellStyle name="_МБ-2_Приложение_2010-2012 каз_март_Приложение_пост_рус_авг_Анализ 2" xfId="3553" xr:uid="{00198DA3-590C-488B-AD99-F14B1DAED3BE}"/>
    <cellStyle name="_МБ-2_Приложение_2010-2012 каз_март_Приложение_пост_рус_авг_Анализ 3.03.2011г." xfId="2701" xr:uid="{C01237BE-4717-417E-AA35-806E78C13652}"/>
    <cellStyle name="_МБ-2_Приложение_2010-2012 каз_март_Приложение_пост_рус_авг_Анализ 6.03.2011г." xfId="2702" xr:uid="{E7CECD3C-6EC9-4164-B9F3-1D6CE6F6483A}"/>
    <cellStyle name="_МБ-2_Приложение_2010-2012 каз_март_Приложение_пост_рус_авг_Анализ 9.03.2011г." xfId="2703" xr:uid="{39D80076-DEFD-4879-861C-18EEC836C7D0}"/>
    <cellStyle name="_МБ-2_Приложение_2010-2012 каз_март_Приложение_пост_рус_авг_Анализ_Приложение_рус _2012-2014_29,30" xfId="124" xr:uid="{863FF085-171F-48FD-8284-5F61499E568A}"/>
    <cellStyle name="_МБ-2_Приложение_2010-2012 каз_март_Приложение_пост_рус_авг_Анализ_Приложение_рус _2012-2014_29,30 2" xfId="3554" xr:uid="{8B6433E7-EA54-479D-A578-7B629B0BC2E1}"/>
    <cellStyle name="_МБ-2_Приложение_2010-2012 каз_март_Приложение_пост_рус_авг_Пр 4     11.05.11. ИКС" xfId="125" xr:uid="{D09A2ABB-DAC7-4609-A522-83D4A8B9939A}"/>
    <cellStyle name="_МБ-2_Приложение_2010-2012 каз_март_Приложение_пост_рус_авг_Пр 4     11.05.11. ИКС 2" xfId="3555" xr:uid="{E30412DC-D4FF-4014-AF61-732A1B0BD030}"/>
    <cellStyle name="_МБ-2_Приложение_2010-2012 каз_март_Приложение_пост_рус_авг_Пр 4     11.05.11. ИКС_Приложение_рус _2012-2014_29,30" xfId="126" xr:uid="{05F0913A-31A6-4488-8CB6-6DBC80B008C3}"/>
    <cellStyle name="_МБ-2_Приложение_2010-2012 каз_март_Приложение_пост_рус_авг_Пр 4     11.05.11. ИКС_Приложение_рус _2012-2014_29,30 2" xfId="3556" xr:uid="{C5CF6E5F-2DAE-4D9E-BA64-AE0A6AF52C22}"/>
    <cellStyle name="_МБ-2_Приложение_2010-2012 каз_март_Приложение_пост_рус_авг_Приложение 4 русс,каз 16.03.11. посл" xfId="127" xr:uid="{9DE4B954-5499-48DC-B719-EFD150C19D85}"/>
    <cellStyle name="_МБ-2_Приложение_2010-2012 каз_март_Приложение_пост_рус_авг_Приложение 4 русс,каз 16.03.11. посл 2" xfId="3557" xr:uid="{0D6B979F-1C31-4AE1-9D90-05F509E8BB4E}"/>
    <cellStyle name="_МБ-2_Приложение_2010-2012 каз_март_Приложение_пост_рус_авг_Приложение 4 русс,каз 16.03.11. посл_Приложение_рус _2012-2014_29,30" xfId="128" xr:uid="{8EB02DE6-5794-4B8B-8B6E-F33FA52DA602}"/>
    <cellStyle name="_МБ-2_Приложение_2010-2012 каз_март_Приложение_пост_рус_авг_Приложение 4 русс,каз 16.03.11. посл_Приложение_рус _2012-2014_29,30 2" xfId="3558" xr:uid="{438B43D2-C2E7-45F3-9566-33519613D027}"/>
    <cellStyle name="_МБ-2_Приложение_2010-2012 каз_март_Приложение_пост_рус_авг_Приложение_реал_рус 2011-2013 Уточнение" xfId="129" xr:uid="{AA0B9CFE-33F3-42E8-8B6C-6B03ADB66AD7}"/>
    <cellStyle name="_МБ-2_Приложение_2010-2012 каз_март_Приложение_пост_рус_авг_Приложение_реал_рус 2011-2013 Уточнение 2" xfId="3559" xr:uid="{78CA1E93-2C10-498A-B190-50B79C74904A}"/>
    <cellStyle name="_МБ-2_Приложение_2010-2012 каз_март_Приложение_пост_рус_авг_Приложение_реал_рус 2011-2013 Уточнение_Приложение_рус _2012-2014_29,30" xfId="130" xr:uid="{648C833D-88CA-4548-B901-BA6D5AA1A96C}"/>
    <cellStyle name="_МБ-2_Приложение_2010-2012 каз_март_Приложение_пост_рус_авг_Приложение_реал_рус 2011-2013 Уточнение_Приложение_рус _2012-2014_29,30 2" xfId="3560" xr:uid="{063474C2-3D73-4224-A7EC-01C65C1674BE}"/>
    <cellStyle name="_МБ-2_Приложение_2010-2012 каз_март_Приложение_пост_рус_авг_Приложение_рус _2012-2014_29,30" xfId="131" xr:uid="{32BF02ED-396D-4B76-B11C-5754B718B4CB}"/>
    <cellStyle name="_МБ-2_Приложение_2010-2012 каз_март_Приложение_пост_рус_авг_Приложение_рус _2012-2014_29,30 2" xfId="3561" xr:uid="{676B7BF3-42C8-4638-B9F9-9A8A75BE9D83}"/>
    <cellStyle name="_МБ-2_Приложение_2010-2012 каз_март_Приложение_пост_рус_авг_приложения 2012 рус" xfId="132" xr:uid="{AF4C3611-97A3-4705-ABAD-3C71EFC742DA}"/>
    <cellStyle name="_МБ-2_Приложение_2010-2012 каз_март_Приложение_пост_рус_авг_приложения 2012 рус 2" xfId="3562" xr:uid="{616AB310-F9BF-4D7B-A45E-4E0BBC5A918F}"/>
    <cellStyle name="_МБ-2_Приложение_2010-2012 каз_март_Приложение_реал_рус 2011-2013 Уточнение" xfId="133" xr:uid="{324561A1-3BEB-4099-8D49-644721CF09B0}"/>
    <cellStyle name="_МБ-2_Приложение_2010-2012 каз_март_Приложение_реал_рус 2011-2013 Уточнение 2" xfId="3563" xr:uid="{4D8BA0E4-60E0-42C1-9998-B638BD70D892}"/>
    <cellStyle name="_МБ-2_Приложение_2010-2012 каз_март_Приложение_реал_рус 2011-2013 Уточнение_Приложение_рус _2012-2014_29,30" xfId="134" xr:uid="{F1B523C0-BA0F-46F8-905F-CB58B36C018E}"/>
    <cellStyle name="_МБ-2_Приложение_2010-2012 каз_март_Приложение_реал_рус 2011-2013 Уточнение_Приложение_рус _2012-2014_29,30 2" xfId="3564" xr:uid="{E7A52140-D176-4349-81F9-3474906A2389}"/>
    <cellStyle name="_МБ-2_Приложение_2010-2012 каз_март_Приложение_рус _2012-2014_29,30" xfId="135" xr:uid="{7EEAC0FD-F55E-406B-9B61-AF5D1261E973}"/>
    <cellStyle name="_МБ-2_Приложение_2010-2012 каз_март_Приложение_рус _2012-2014_29,30 2" xfId="3565" xr:uid="{19BE1D36-BE2E-4D43-AFEF-1DFB87AD0E9F}"/>
    <cellStyle name="_МБ-2_Приложение_2010-2012 каз_март_приложения 2012 рус" xfId="136" xr:uid="{0E9D6A89-3191-44AD-98E2-A9C793419A2A}"/>
    <cellStyle name="_МБ-2_Приложение_2010-2012 каз_март_приложения 2012 рус 2" xfId="3566" xr:uid="{20A2FAED-8954-407F-B62A-3994A38A5ABF}"/>
    <cellStyle name="_МБ-2_Приложение_2010-2012 рус  КОРРЕКТИРОВКА" xfId="137" xr:uid="{15F5F3D6-46F3-4238-BF2D-E130A012B581}"/>
    <cellStyle name="_МБ-2_Приложение_2010-2012 рус  КОРРЕКТИРОВКА 2" xfId="3567" xr:uid="{8E6DF395-8584-4E47-8F23-BA86837DACAD}"/>
    <cellStyle name="_МБ-2_Приложение_2010-2012 рус  КОРРЕКТИРОВКА_Анализ" xfId="138" xr:uid="{63201376-3F00-41A4-8C5B-8366287DCE62}"/>
    <cellStyle name="_МБ-2_Приложение_2010-2012 рус  КОРРЕКТИРОВКА_Анализ 2" xfId="3568" xr:uid="{7642FE02-A23E-4CA0-A807-AE4E30D32BE4}"/>
    <cellStyle name="_МБ-2_Приложение_2010-2012 рус  КОРРЕКТИРОВКА_Анализ 3.03.2011г." xfId="2704" xr:uid="{E13E695F-3DC9-412C-8E09-7616E529AEE4}"/>
    <cellStyle name="_МБ-2_Приложение_2010-2012 рус  КОРРЕКТИРОВКА_Анализ 6.03.2011г." xfId="2705" xr:uid="{51FDE421-D9FC-4D18-BC7F-B98F5AB3C8B8}"/>
    <cellStyle name="_МБ-2_Приложение_2010-2012 рус  КОРРЕКТИРОВКА_Анализ 9.03.2011г." xfId="2706" xr:uid="{802AD70C-6DC7-40FC-83C4-1049AFCDE8E8}"/>
    <cellStyle name="_МБ-2_Приложение_2010-2012 рус  КОРРЕКТИРОВКА_Анализ_Приложение_рус _2012-2014_29,30" xfId="139" xr:uid="{9921A584-D666-4D4D-9F23-4D147A514D14}"/>
    <cellStyle name="_МБ-2_Приложение_2010-2012 рус  КОРРЕКТИРОВКА_Анализ_Приложение_рус _2012-2014_29,30 2" xfId="3569" xr:uid="{084B4190-E7E6-4537-AE35-09C774648FBE}"/>
    <cellStyle name="_МБ-2_Приложение_2010-2012 рус  КОРРЕКТИРОВКА_Пр 4     11.05.11. ИКС" xfId="140" xr:uid="{E24FEF32-85AC-45F4-9D1A-C91786FB5060}"/>
    <cellStyle name="_МБ-2_Приложение_2010-2012 рус  КОРРЕКТИРОВКА_Пр 4     11.05.11. ИКС 2" xfId="3570" xr:uid="{826420AF-6333-4102-84B0-93DAF3DF6CE3}"/>
    <cellStyle name="_МБ-2_Приложение_2010-2012 рус  КОРРЕКТИРОВКА_Пр 4     11.05.11. ИКС_Приложение_рус _2012-2014_29,30" xfId="141" xr:uid="{5816162A-2185-452A-A5CE-E0C1494E1A57}"/>
    <cellStyle name="_МБ-2_Приложение_2010-2012 рус  КОРРЕКТИРОВКА_Пр 4     11.05.11. ИКС_Приложение_рус _2012-2014_29,30 2" xfId="3571" xr:uid="{889A0D81-AABA-4F08-B170-AE1ABEE7F4CF}"/>
    <cellStyle name="_МБ-2_Приложение_2010-2012 рус  КОРРЕКТИРОВКА_Приложение 4 русс,каз 16.03.11. посл" xfId="142" xr:uid="{9A0B05B2-A19C-4E8F-BCD2-B53FE0AB3A36}"/>
    <cellStyle name="_МБ-2_Приложение_2010-2012 рус  КОРРЕКТИРОВКА_Приложение 4 русс,каз 16.03.11. посл 2" xfId="3572" xr:uid="{0F5F8CD2-E533-47D3-9D37-16F18C8621BF}"/>
    <cellStyle name="_МБ-2_Приложение_2010-2012 рус  КОРРЕКТИРОВКА_Приложение 4 русс,каз 16.03.11. посл_Приложение_рус _2012-2014_29,30" xfId="143" xr:uid="{D24FAFE8-324D-40C6-B148-783928E567F5}"/>
    <cellStyle name="_МБ-2_Приложение_2010-2012 рус  КОРРЕКТИРОВКА_Приложение 4 русс,каз 16.03.11. посл_Приложение_рус _2012-2014_29,30 2" xfId="3573" xr:uid="{6CDFCF54-4EA9-4555-B59F-5C6512111942}"/>
    <cellStyle name="_МБ-2_Приложение_2010-2012 рус  КОРРЕКТИРОВКА_Приложение_2010-2012 рус 04.08.10" xfId="144" xr:uid="{21BD4EAE-ED30-42DE-9221-01B34DD27DBE}"/>
    <cellStyle name="_МБ-2_Приложение_2010-2012 рус  КОРРЕКТИРОВКА_Приложение_2010-2012 рус 04.08.10 2" xfId="3574" xr:uid="{591F2FEF-E8D3-4ED0-9474-ED81EC812A26}"/>
    <cellStyle name="_МБ-2_Приложение_2010-2012 рус  КОРРЕКТИРОВКА_Приложение_2010-2012 рус 04.08.10_Анализ" xfId="145" xr:uid="{C8E79F9E-565F-4FCE-9D84-8AD8BD3F20C7}"/>
    <cellStyle name="_МБ-2_Приложение_2010-2012 рус  КОРРЕКТИРОВКА_Приложение_2010-2012 рус 04.08.10_Анализ 2" xfId="3575" xr:uid="{312A7A2A-4712-4497-A4C9-73A5B8926D3A}"/>
    <cellStyle name="_МБ-2_Приложение_2010-2012 рус  КОРРЕКТИРОВКА_Приложение_2010-2012 рус 04.08.10_Анализ 3.03.2011г." xfId="2707" xr:uid="{12D12B04-7DB3-4FB7-A3BE-700360D118B8}"/>
    <cellStyle name="_МБ-2_Приложение_2010-2012 рус  КОРРЕКТИРОВКА_Приложение_2010-2012 рус 04.08.10_Анализ 6.03.2011г." xfId="2708" xr:uid="{05E17DFE-76F2-49FB-A04C-6906031E54E4}"/>
    <cellStyle name="_МБ-2_Приложение_2010-2012 рус  КОРРЕКТИРОВКА_Приложение_2010-2012 рус 04.08.10_Анализ 9.03.2011г." xfId="2709" xr:uid="{91A37349-497C-499D-ACE4-FF7CDF584B8E}"/>
    <cellStyle name="_МБ-2_Приложение_2010-2012 рус  КОРРЕКТИРОВКА_Приложение_2010-2012 рус 04.08.10_Анализ_Приложение_рус _2012-2014_29,30" xfId="146" xr:uid="{14247C83-D990-47E9-AEFC-251A61F779CA}"/>
    <cellStyle name="_МБ-2_Приложение_2010-2012 рус  КОРРЕКТИРОВКА_Приложение_2010-2012 рус 04.08.10_Анализ_Приложение_рус _2012-2014_29,30 2" xfId="3576" xr:uid="{19891759-0AB4-4A36-A37B-DCF290E5E13F}"/>
    <cellStyle name="_МБ-2_Приложение_2010-2012 рус  КОРРЕКТИРОВКА_Приложение_2010-2012 рус 04.08.10_Пр 4     11.05.11. ИКС" xfId="147" xr:uid="{7D48F200-C00D-48FC-B972-382E90BD3F03}"/>
    <cellStyle name="_МБ-2_Приложение_2010-2012 рус  КОРРЕКТИРОВКА_Приложение_2010-2012 рус 04.08.10_Пр 4     11.05.11. ИКС 2" xfId="3577" xr:uid="{2ADC11FD-36A1-4D35-B497-87D3A8FCC4B1}"/>
    <cellStyle name="_МБ-2_Приложение_2010-2012 рус  КОРРЕКТИРОВКА_Приложение_2010-2012 рус 04.08.10_Пр 4     11.05.11. ИКС_Приложение_рус _2012-2014_29,30" xfId="148" xr:uid="{8E492099-F450-41D9-BBE8-AF1AAE0E0CE0}"/>
    <cellStyle name="_МБ-2_Приложение_2010-2012 рус  КОРРЕКТИРОВКА_Приложение_2010-2012 рус 04.08.10_Пр 4     11.05.11. ИКС_Приложение_рус _2012-2014_29,30 2" xfId="3578" xr:uid="{BC7986A2-B7B1-4B01-8083-5BDE60BF02BC}"/>
    <cellStyle name="_МБ-2_Приложение_2010-2012 рус  КОРРЕКТИРОВКА_Приложение_2010-2012 рус 04.08.10_Приложение 4 русс,каз 16.03.11. посл" xfId="149" xr:uid="{096E4A59-0952-4318-940E-23271ED44341}"/>
    <cellStyle name="_МБ-2_Приложение_2010-2012 рус  КОРРЕКТИРОВКА_Приложение_2010-2012 рус 04.08.10_Приложение 4 русс,каз 16.03.11. посл 2" xfId="3579" xr:uid="{C72488BE-AA53-48EC-8586-326D752D3A94}"/>
    <cellStyle name="_МБ-2_Приложение_2010-2012 рус  КОРРЕКТИРОВКА_Приложение_2010-2012 рус 04.08.10_Приложение 4 русс,каз 16.03.11. посл_Приложение_рус _2012-2014_29,30" xfId="150" xr:uid="{B2E834A2-AA3D-4BA2-9486-1F3E37F5CBCF}"/>
    <cellStyle name="_МБ-2_Приложение_2010-2012 рус  КОРРЕКТИРОВКА_Приложение_2010-2012 рус 04.08.10_Приложение 4 русс,каз 16.03.11. посл_Приложение_рус _2012-2014_29,30 2" xfId="3580" xr:uid="{63429F78-5B95-44F9-8410-1A681CA55AC4}"/>
    <cellStyle name="_МБ-2_Приложение_2010-2012 рус  КОРРЕКТИРОВКА_Приложение_2010-2012 рус 04.08.10_Приложение_реал_рус 2011-2013 Уточнение" xfId="151" xr:uid="{85B94560-60DE-4451-8F51-83FF53FB0036}"/>
    <cellStyle name="_МБ-2_Приложение_2010-2012 рус  КОРРЕКТИРОВКА_Приложение_2010-2012 рус 04.08.10_Приложение_реал_рус 2011-2013 Уточнение 2" xfId="3581" xr:uid="{167F77D2-0268-4605-A858-C58B93418329}"/>
    <cellStyle name="_МБ-2_Приложение_2010-2012 рус  КОРРЕКТИРОВКА_Приложение_2010-2012 рус 04.08.10_Приложение_реал_рус 2011-2013 Уточнение_Приложение_рус _2012-2014_29,30" xfId="152" xr:uid="{BA1C08C5-5E1C-410A-A9D2-5A5B83C2BB55}"/>
    <cellStyle name="_МБ-2_Приложение_2010-2012 рус  КОРРЕКТИРОВКА_Приложение_2010-2012 рус 04.08.10_Приложение_реал_рус 2011-2013 Уточнение_Приложение_рус _2012-2014_29,30 2" xfId="3582" xr:uid="{910AA806-1460-459A-B762-465E6E54068B}"/>
    <cellStyle name="_МБ-2_Приложение_2010-2012 рус  КОРРЕКТИРОВКА_Приложение_2010-2012 рус 04.08.10_Приложение_рус _2012-2014_29,30" xfId="153" xr:uid="{B7B92E5B-BACB-4EA4-A9BB-7B5595B5869A}"/>
    <cellStyle name="_МБ-2_Приложение_2010-2012 рус  КОРРЕКТИРОВКА_Приложение_2010-2012 рус 04.08.10_Приложение_рус _2012-2014_29,30 2" xfId="3583" xr:uid="{095844FE-8E2D-4E67-95C6-28A657600A9C}"/>
    <cellStyle name="_МБ-2_Приложение_2010-2012 рус  КОРРЕКТИРОВКА_Приложение_2010-2012 рус 04.08.10_приложения 2012 рус" xfId="154" xr:uid="{6BBE6A75-618B-4E60-9B93-B9DB28359B82}"/>
    <cellStyle name="_МБ-2_Приложение_2010-2012 рус  КОРРЕКТИРОВКА_Приложение_2010-2012 рус 04.08.10_приложения 2012 рус 2" xfId="3584" xr:uid="{FA83AC2E-199B-4766-8DB3-87067C5301AA}"/>
    <cellStyle name="_МБ-2_Приложение_2010-2012 рус  КОРРЕКТИРОВКА_Приложение_пост_рус_авг" xfId="155" xr:uid="{74254E72-5160-4B1A-9C51-23ED5F1D89D0}"/>
    <cellStyle name="_МБ-2_Приложение_2010-2012 рус  КОРРЕКТИРОВКА_Приложение_пост_рус_авг 2" xfId="3585" xr:uid="{37D58DA0-1BCE-438E-ACD3-4DCF0E34F7A5}"/>
    <cellStyle name="_МБ-2_Приложение_2010-2012 рус  КОРРЕКТИРОВКА_Приложение_пост_рус_авг_Анализ" xfId="156" xr:uid="{85256D06-A847-4C7D-B159-B130883220A9}"/>
    <cellStyle name="_МБ-2_Приложение_2010-2012 рус  КОРРЕКТИРОВКА_Приложение_пост_рус_авг_Анализ 2" xfId="3586" xr:uid="{3E8ED2CA-CDEF-4F72-8F47-EF373AFAD895}"/>
    <cellStyle name="_МБ-2_Приложение_2010-2012 рус  КОРРЕКТИРОВКА_Приложение_пост_рус_авг_Анализ 3.03.2011г." xfId="2710" xr:uid="{7626DA70-89CA-4223-809D-D333147B9FD9}"/>
    <cellStyle name="_МБ-2_Приложение_2010-2012 рус  КОРРЕКТИРОВКА_Приложение_пост_рус_авг_Анализ 6.03.2011г." xfId="2711" xr:uid="{6BDD9EF1-9AC5-48AA-93A2-E1DAACCD0EF2}"/>
    <cellStyle name="_МБ-2_Приложение_2010-2012 рус  КОРРЕКТИРОВКА_Приложение_пост_рус_авг_Анализ 9.03.2011г." xfId="2712" xr:uid="{08E2A6CC-0669-4C12-BE59-4A37D68A9E34}"/>
    <cellStyle name="_МБ-2_Приложение_2010-2012 рус  КОРРЕКТИРОВКА_Приложение_пост_рус_авг_Анализ_Приложение_рус _2012-2014_29,30" xfId="157" xr:uid="{FE76FB66-9D0B-4EE2-BF75-CCDD3DE61AE5}"/>
    <cellStyle name="_МБ-2_Приложение_2010-2012 рус  КОРРЕКТИРОВКА_Приложение_пост_рус_авг_Анализ_Приложение_рус _2012-2014_29,30 2" xfId="3587" xr:uid="{E1133277-89B0-473A-A774-B9A11329F62A}"/>
    <cellStyle name="_МБ-2_Приложение_2010-2012 рус  КОРРЕКТИРОВКА_Приложение_пост_рус_авг_Пр 4     11.05.11. ИКС" xfId="158" xr:uid="{045C4608-A80A-437A-A94E-9592174346D8}"/>
    <cellStyle name="_МБ-2_Приложение_2010-2012 рус  КОРРЕКТИРОВКА_Приложение_пост_рус_авг_Пр 4     11.05.11. ИКС 2" xfId="3588" xr:uid="{56C0D580-53F0-4BFE-BC16-A671AAE6BE1A}"/>
    <cellStyle name="_МБ-2_Приложение_2010-2012 рус  КОРРЕКТИРОВКА_Приложение_пост_рус_авг_Пр 4     11.05.11. ИКС_Приложение_рус _2012-2014_29,30" xfId="159" xr:uid="{E9AB16C3-BEE8-4A9F-899B-D29577B598E8}"/>
    <cellStyle name="_МБ-2_Приложение_2010-2012 рус  КОРРЕКТИРОВКА_Приложение_пост_рус_авг_Пр 4     11.05.11. ИКС_Приложение_рус _2012-2014_29,30 2" xfId="3589" xr:uid="{F689D177-625A-4D55-91C9-EE10BC4C38A1}"/>
    <cellStyle name="_МБ-2_Приложение_2010-2012 рус  КОРРЕКТИРОВКА_Приложение_пост_рус_авг_Приложение 4 русс,каз 16.03.11. посл" xfId="160" xr:uid="{CBF4C530-04E8-4930-B1D1-0F5FA4DA3E56}"/>
    <cellStyle name="_МБ-2_Приложение_2010-2012 рус  КОРРЕКТИРОВКА_Приложение_пост_рус_авг_Приложение 4 русс,каз 16.03.11. посл 2" xfId="3590" xr:uid="{88033B46-FC94-483E-8532-7ADE7427882C}"/>
    <cellStyle name="_МБ-2_Приложение_2010-2012 рус  КОРРЕКТИРОВКА_Приложение_пост_рус_авг_Приложение 4 русс,каз 16.03.11. посл_Приложение_рус _2012-2014_29,30" xfId="161" xr:uid="{56C10EB9-84B9-4BFA-B806-6690A28477EF}"/>
    <cellStyle name="_МБ-2_Приложение_2010-2012 рус  КОРРЕКТИРОВКА_Приложение_пост_рус_авг_Приложение 4 русс,каз 16.03.11. посл_Приложение_рус _2012-2014_29,30 2" xfId="3591" xr:uid="{3F84999F-CF21-4036-A940-3957C54355D5}"/>
    <cellStyle name="_МБ-2_Приложение_2010-2012 рус  КОРРЕКТИРОВКА_Приложение_пост_рус_авг_Приложение_реал_рус 2011-2013 Уточнение" xfId="162" xr:uid="{9DC5056F-0DAF-4CB2-8545-C1FF0E6EF249}"/>
    <cellStyle name="_МБ-2_Приложение_2010-2012 рус  КОРРЕКТИРОВКА_Приложение_пост_рус_авг_Приложение_реал_рус 2011-2013 Уточнение 2" xfId="3592" xr:uid="{D0436346-1F74-41B3-8B84-70BCD5B72F95}"/>
    <cellStyle name="_МБ-2_Приложение_2010-2012 рус  КОРРЕКТИРОВКА_Приложение_пост_рус_авг_Приложение_реал_рус 2011-2013 Уточнение_Приложение_рус _2012-2014_29,30" xfId="163" xr:uid="{655F79E0-223C-4D30-9049-5A16892C732A}"/>
    <cellStyle name="_МБ-2_Приложение_2010-2012 рус  КОРРЕКТИРОВКА_Приложение_пост_рус_авг_Приложение_реал_рус 2011-2013 Уточнение_Приложение_рус _2012-2014_29,30 2" xfId="3593" xr:uid="{122615C0-B48A-46CB-9950-2225AC1CBC9D}"/>
    <cellStyle name="_МБ-2_Приложение_2010-2012 рус  КОРРЕКТИРОВКА_Приложение_пост_рус_авг_Приложение_рус _2012-2014_29,30" xfId="164" xr:uid="{A734EBE3-3234-4C68-B2C0-3E317C61CEB2}"/>
    <cellStyle name="_МБ-2_Приложение_2010-2012 рус  КОРРЕКТИРОВКА_Приложение_пост_рус_авг_Приложение_рус _2012-2014_29,30 2" xfId="3594" xr:uid="{EA67B3C5-FC5B-484C-ADFE-6C1BEF64764E}"/>
    <cellStyle name="_МБ-2_Приложение_2010-2012 рус  КОРРЕКТИРОВКА_Приложение_пост_рус_авг_приложения 2012 рус" xfId="165" xr:uid="{61330EE6-3AED-4DA2-A9F4-92C6682F893D}"/>
    <cellStyle name="_МБ-2_Приложение_2010-2012 рус  КОРРЕКТИРОВКА_Приложение_пост_рус_авг_приложения 2012 рус 2" xfId="3595" xr:uid="{E0B4CC1A-9166-49C2-8888-537A3411F73A}"/>
    <cellStyle name="_МБ-2_Приложение_2010-2012 рус  КОРРЕКТИРОВКА_Приложение_реал_рус 2011-2013 Уточнение" xfId="166" xr:uid="{F7923D5B-3739-4E9A-9AEE-497B1F0490B8}"/>
    <cellStyle name="_МБ-2_Приложение_2010-2012 рус  КОРРЕКТИРОВКА_Приложение_реал_рус 2011-2013 Уточнение 2" xfId="3596" xr:uid="{D9D4123B-F161-4F97-AA61-F006127F76D2}"/>
    <cellStyle name="_МБ-2_Приложение_2010-2012 рус  КОРРЕКТИРОВКА_Приложение_реал_рус 2011-2013 Уточнение_Приложение_рус _2012-2014_29,30" xfId="167" xr:uid="{BEB7F695-0004-4E93-B4CC-588120C60A43}"/>
    <cellStyle name="_МБ-2_Приложение_2010-2012 рус  КОРРЕКТИРОВКА_Приложение_реал_рус 2011-2013 Уточнение_Приложение_рус _2012-2014_29,30 2" xfId="3597" xr:uid="{B74FF61D-6C3D-4CAB-A760-2B61C3A92A12}"/>
    <cellStyle name="_МБ-2_Приложение_2010-2012 рус  КОРРЕКТИРОВКА_Приложение_рус _2012-2014_29,30" xfId="168" xr:uid="{D0524720-F58C-4BE2-98BB-4CD483BDA201}"/>
    <cellStyle name="_МБ-2_Приложение_2010-2012 рус  КОРРЕКТИРОВКА_Приложение_рус _2012-2014_29,30 2" xfId="3598" xr:uid="{D4192708-115D-4482-88C4-951B4E34F294}"/>
    <cellStyle name="_МБ-2_Приложение_2010-2012 рус  КОРРЕКТИРОВКА_приложения 2012 рус" xfId="169" xr:uid="{C7CE56BC-5AD7-4C2E-9E04-7740904E810B}"/>
    <cellStyle name="_МБ-2_Приложение_2010-2012 рус  КОРРЕКТИРОВКА_приложения 2012 рус 2" xfId="3599" xr:uid="{990D4DEB-3E7E-4C44-9BAE-03E1DE7DF1F2}"/>
    <cellStyle name="_МБ-2_Приложение_2010-2012 рус 04.08.10" xfId="170" xr:uid="{BF169FC2-E440-4C2B-A575-3059B7DF12D8}"/>
    <cellStyle name="_МБ-2_Приложение_2010-2012 рус 04.08.10 2" xfId="3600" xr:uid="{BB5329BD-5C78-42E9-9B81-C44FF32E233F}"/>
    <cellStyle name="_МБ-2_Приложение_2010-2012 рус 04.08.10_Анализ" xfId="171" xr:uid="{BDFF6020-DBDC-46E1-B152-5D0F427397FB}"/>
    <cellStyle name="_МБ-2_Приложение_2010-2012 рус 04.08.10_Анализ 2" xfId="3601" xr:uid="{DEFE3FA4-236B-4AB9-AFE0-CA41B97250C8}"/>
    <cellStyle name="_МБ-2_Приложение_2010-2012 рус 04.08.10_Анализ 3.03.2011г." xfId="2713" xr:uid="{40370CCE-2674-4F8B-B6CF-68CC6EBD44B8}"/>
    <cellStyle name="_МБ-2_Приложение_2010-2012 рус 04.08.10_Анализ 6.03.2011г." xfId="2714" xr:uid="{6A13648A-603B-41A6-B39D-7372BAE6B0FA}"/>
    <cellStyle name="_МБ-2_Приложение_2010-2012 рус 04.08.10_Анализ 9.03.2011г." xfId="2715" xr:uid="{99AF1CDB-DFE9-4F8F-8A26-B9F8349ED187}"/>
    <cellStyle name="_МБ-2_Приложение_2010-2012 рус 04.08.10_Анализ_Приложение_рус _2012-2014_29,30" xfId="172" xr:uid="{5848EC2E-C6D7-4DFE-80E6-114818880AAA}"/>
    <cellStyle name="_МБ-2_Приложение_2010-2012 рус 04.08.10_Анализ_Приложение_рус _2012-2014_29,30 2" xfId="3602" xr:uid="{62BDB199-F278-4A1F-A3AD-7D542186AB81}"/>
    <cellStyle name="_МБ-2_Приложение_2010-2012 рус 04.08.10_Пр 4     11.05.11. ИКС" xfId="173" xr:uid="{05A8BD0B-64AA-4C86-A02E-FD637DCFD05B}"/>
    <cellStyle name="_МБ-2_Приложение_2010-2012 рус 04.08.10_Пр 4     11.05.11. ИКС 2" xfId="3603" xr:uid="{D2CFD2C3-FE11-4461-80E5-F625C86720A6}"/>
    <cellStyle name="_МБ-2_Приложение_2010-2012 рус 04.08.10_Пр 4     11.05.11. ИКС_Приложение_рус _2012-2014_29,30" xfId="174" xr:uid="{6997A87A-925A-47E5-932C-EBCF50ADCD34}"/>
    <cellStyle name="_МБ-2_Приложение_2010-2012 рус 04.08.10_Пр 4     11.05.11. ИКС_Приложение_рус _2012-2014_29,30 2" xfId="3604" xr:uid="{1084EF03-239F-49FD-9958-4CA44A6B393C}"/>
    <cellStyle name="_МБ-2_Приложение_2010-2012 рус 04.08.10_Приложение 4 русс,каз 16.03.11. посл" xfId="175" xr:uid="{94742B23-9733-48A4-B4C7-C0C21E40C27F}"/>
    <cellStyle name="_МБ-2_Приложение_2010-2012 рус 04.08.10_Приложение 4 русс,каз 16.03.11. посл 2" xfId="3605" xr:uid="{D35E33F6-A04D-4F53-B5BC-AA3E388880A6}"/>
    <cellStyle name="_МБ-2_Приложение_2010-2012 рус 04.08.10_Приложение 4 русс,каз 16.03.11. посл_Приложение_рус _2012-2014_29,30" xfId="176" xr:uid="{6D2E1CA7-BF9D-4E63-B274-B28ADAE3D60D}"/>
    <cellStyle name="_МБ-2_Приложение_2010-2012 рус 04.08.10_Приложение 4 русс,каз 16.03.11. посл_Приложение_рус _2012-2014_29,30 2" xfId="3606" xr:uid="{1617474D-C176-4675-82F0-5366D8A7A8D5}"/>
    <cellStyle name="_МБ-2_Приложение_2010-2012 рус 04.08.10_Приложение_реал_рус 2011-2013 Уточнение" xfId="177" xr:uid="{01CF3118-151B-4B86-BB18-808EA3F00897}"/>
    <cellStyle name="_МБ-2_Приложение_2010-2012 рус 04.08.10_Приложение_реал_рус 2011-2013 Уточнение 2" xfId="3607" xr:uid="{6C5355A5-6583-4FDF-BA14-627EF87CB701}"/>
    <cellStyle name="_МБ-2_Приложение_2010-2012 рус 04.08.10_Приложение_реал_рус 2011-2013 Уточнение_Приложение_рус _2012-2014_29,30" xfId="178" xr:uid="{289FEE8D-4050-46C1-A9AD-964D44F07A90}"/>
    <cellStyle name="_МБ-2_Приложение_2010-2012 рус 04.08.10_Приложение_реал_рус 2011-2013 Уточнение_Приложение_рус _2012-2014_29,30 2" xfId="3608" xr:uid="{85F3AD85-2137-42B9-A93D-EA7A6F1F9B26}"/>
    <cellStyle name="_МБ-2_Приложение_2010-2012 рус 04.08.10_Приложение_рус _2012-2014_29,30" xfId="179" xr:uid="{4FC7A3F8-0010-47FF-A4FF-DBBD849FA6A8}"/>
    <cellStyle name="_МБ-2_Приложение_2010-2012 рус 04.08.10_Приложение_рус _2012-2014_29,30 2" xfId="3609" xr:uid="{6B9F9E9A-17EF-493F-9DDC-77156540FDC9}"/>
    <cellStyle name="_МБ-2_Приложение_2010-2012 рус 04.08.10_приложения 2012 рус" xfId="180" xr:uid="{A134FD9E-60A9-4CD1-A359-F1693B2E4E02}"/>
    <cellStyle name="_МБ-2_Приложение_2010-2012 рус 04.08.10_приложения 2012 рус 2" xfId="3610" xr:uid="{CEE7984E-680A-48A5-880D-294C03F4CAB1}"/>
    <cellStyle name="_МБ-2_Приложение_2010-2012 рус март" xfId="181" xr:uid="{7CDE44BD-7A8B-4F57-95AE-3590ECED1313}"/>
    <cellStyle name="_МБ-2_Приложение_2010-2012 рус март 2" xfId="3611" xr:uid="{62A73692-7151-4EBE-BE88-DCBC80EF2C5A}"/>
    <cellStyle name="_МБ-2_Приложение_2010-2012 рус март_Анализ" xfId="182" xr:uid="{839880C7-466F-4166-94E6-3183AC97A57C}"/>
    <cellStyle name="_МБ-2_Приложение_2010-2012 рус март_Анализ 2" xfId="3612" xr:uid="{81C17EBE-349B-415F-B66F-1B8B61E366E1}"/>
    <cellStyle name="_МБ-2_Приложение_2010-2012 рус март_Анализ 3.03.2011г." xfId="2716" xr:uid="{E5DFCF2A-F805-41AC-822D-A5BD7EBCFF25}"/>
    <cellStyle name="_МБ-2_Приложение_2010-2012 рус март_Анализ 6.03.2011г." xfId="2717" xr:uid="{111D0ADF-65B0-4C78-B16D-6BD92708F26B}"/>
    <cellStyle name="_МБ-2_Приложение_2010-2012 рус март_Анализ 9.03.2011г." xfId="2718" xr:uid="{CEA2B640-A7B7-493A-9ABF-3A2974B76343}"/>
    <cellStyle name="_МБ-2_Приложение_2010-2012 рус март_Анализ_Приложение_рус _2012-2014_29,30" xfId="183" xr:uid="{B7152209-871D-40F2-A252-F8E06F890ADC}"/>
    <cellStyle name="_МБ-2_Приложение_2010-2012 рус март_Анализ_Приложение_рус _2012-2014_29,30 2" xfId="3613" xr:uid="{9347BF74-EEE7-4EA1-9476-62B8D993B44F}"/>
    <cellStyle name="_МБ-2_Приложение_2010-2012 рус март_Пр 4     11.05.11. ИКС" xfId="184" xr:uid="{E2483D8A-9FA4-4B7A-838E-9E5ADD1C448A}"/>
    <cellStyle name="_МБ-2_Приложение_2010-2012 рус март_Пр 4     11.05.11. ИКС 2" xfId="3614" xr:uid="{EC3C9372-F4A0-45E6-817F-D55DA74FA0E7}"/>
    <cellStyle name="_МБ-2_Приложение_2010-2012 рус март_Пр 4     11.05.11. ИКС_Приложение_рус _2012-2014_29,30" xfId="185" xr:uid="{72457073-DBA2-4F84-AAE8-BC107BEE2234}"/>
    <cellStyle name="_МБ-2_Приложение_2010-2012 рус март_Пр 4     11.05.11. ИКС_Приложение_рус _2012-2014_29,30 2" xfId="3615" xr:uid="{FD29631C-728C-44D6-A6C3-DA76570D970B}"/>
    <cellStyle name="_МБ-2_Приложение_2010-2012 рус март_Приложение 4 русс,каз 16.03.11. посл" xfId="186" xr:uid="{EF0C8E4D-0545-445C-953D-70E7A09DB0FF}"/>
    <cellStyle name="_МБ-2_Приложение_2010-2012 рус март_Приложение 4 русс,каз 16.03.11. посл 2" xfId="3616" xr:uid="{FDA33E61-19F3-4CE8-9F31-5140970F4298}"/>
    <cellStyle name="_МБ-2_Приложение_2010-2012 рус март_Приложение 4 русс,каз 16.03.11. посл_Приложение_рус _2012-2014_29,30" xfId="187" xr:uid="{E4BE537D-96EC-4EEA-9BA2-59BC22AAD3F2}"/>
    <cellStyle name="_МБ-2_Приложение_2010-2012 рус март_Приложение 4 русс,каз 16.03.11. посл_Приложение_рус _2012-2014_29,30 2" xfId="3617" xr:uid="{A5F5858E-351D-4245-BA40-45463BB3407B}"/>
    <cellStyle name="_МБ-2_Приложение_2010-2012 рус март_Приложение_2010-2012 рус 04.08.10" xfId="188" xr:uid="{B80C3882-160B-4492-966A-82CD3CF70797}"/>
    <cellStyle name="_МБ-2_Приложение_2010-2012 рус март_Приложение_2010-2012 рус 04.08.10 2" xfId="3618" xr:uid="{8224D477-E6E2-478A-A0F8-E97AEF47F5F1}"/>
    <cellStyle name="_МБ-2_Приложение_2010-2012 рус март_Приложение_2010-2012 рус 04.08.10_Анализ" xfId="189" xr:uid="{DE918A6F-5023-41FC-821B-8C5C4A3EB22B}"/>
    <cellStyle name="_МБ-2_Приложение_2010-2012 рус март_Приложение_2010-2012 рус 04.08.10_Анализ 2" xfId="3619" xr:uid="{7D3D3EDA-BCD2-49B3-8119-CD358F493BCA}"/>
    <cellStyle name="_МБ-2_Приложение_2010-2012 рус март_Приложение_2010-2012 рус 04.08.10_Анализ 3.03.2011г." xfId="2719" xr:uid="{A35E9469-F90A-41E5-BD11-8BFAE21A74F1}"/>
    <cellStyle name="_МБ-2_Приложение_2010-2012 рус март_Приложение_2010-2012 рус 04.08.10_Анализ 6.03.2011г." xfId="2720" xr:uid="{392CCDA6-800B-4214-989E-CA67E12472C4}"/>
    <cellStyle name="_МБ-2_Приложение_2010-2012 рус март_Приложение_2010-2012 рус 04.08.10_Анализ 9.03.2011г." xfId="2721" xr:uid="{8DE66806-C90E-4EED-A8E7-AB17E0978243}"/>
    <cellStyle name="_МБ-2_Приложение_2010-2012 рус март_Приложение_2010-2012 рус 04.08.10_Анализ_Приложение_рус _2012-2014_29,30" xfId="190" xr:uid="{672FF79C-223E-4A76-8B45-6433E3A37C6F}"/>
    <cellStyle name="_МБ-2_Приложение_2010-2012 рус март_Приложение_2010-2012 рус 04.08.10_Анализ_Приложение_рус _2012-2014_29,30 2" xfId="3620" xr:uid="{4C617195-49B2-4BB2-8DEF-56E15458E1E4}"/>
    <cellStyle name="_МБ-2_Приложение_2010-2012 рус март_Приложение_2010-2012 рус 04.08.10_Пр 4     11.05.11. ИКС" xfId="191" xr:uid="{BBDB71BA-5816-4500-AAF1-68102342DB42}"/>
    <cellStyle name="_МБ-2_Приложение_2010-2012 рус март_Приложение_2010-2012 рус 04.08.10_Пр 4     11.05.11. ИКС 2" xfId="3621" xr:uid="{E5F73056-70ED-4759-BFBB-3F0F3B344768}"/>
    <cellStyle name="_МБ-2_Приложение_2010-2012 рус март_Приложение_2010-2012 рус 04.08.10_Пр 4     11.05.11. ИКС_Приложение_рус _2012-2014_29,30" xfId="192" xr:uid="{04668661-6A6D-409C-880A-189ED0B75F88}"/>
    <cellStyle name="_МБ-2_Приложение_2010-2012 рус март_Приложение_2010-2012 рус 04.08.10_Пр 4     11.05.11. ИКС_Приложение_рус _2012-2014_29,30 2" xfId="3622" xr:uid="{B08B2898-53F2-46CE-AE96-4932B85CD303}"/>
    <cellStyle name="_МБ-2_Приложение_2010-2012 рус март_Приложение_2010-2012 рус 04.08.10_Приложение 4 русс,каз 16.03.11. посл" xfId="193" xr:uid="{5054C5B9-E40C-435A-8147-0255B7C607CA}"/>
    <cellStyle name="_МБ-2_Приложение_2010-2012 рус март_Приложение_2010-2012 рус 04.08.10_Приложение 4 русс,каз 16.03.11. посл 2" xfId="3623" xr:uid="{CBF3A4FD-8AEE-43A5-901E-4581D7EA483B}"/>
    <cellStyle name="_МБ-2_Приложение_2010-2012 рус март_Приложение_2010-2012 рус 04.08.10_Приложение 4 русс,каз 16.03.11. посл_Приложение_рус _2012-2014_29,30" xfId="194" xr:uid="{A4B1B68A-1AE8-462C-B5B5-302F97591A55}"/>
    <cellStyle name="_МБ-2_Приложение_2010-2012 рус март_Приложение_2010-2012 рус 04.08.10_Приложение 4 русс,каз 16.03.11. посл_Приложение_рус _2012-2014_29,30 2" xfId="3624" xr:uid="{CE861CDB-5356-4AD9-9EC4-E2FA9C94F7E3}"/>
    <cellStyle name="_МБ-2_Приложение_2010-2012 рус март_Приложение_2010-2012 рус 04.08.10_Приложение_реал_рус 2011-2013 Уточнение" xfId="195" xr:uid="{9887F95F-C1B9-487A-90E2-18EDF3BC9AB7}"/>
    <cellStyle name="_МБ-2_Приложение_2010-2012 рус март_Приложение_2010-2012 рус 04.08.10_Приложение_реал_рус 2011-2013 Уточнение 2" xfId="3625" xr:uid="{4B7E66FB-C3D2-448F-AAD0-315521E08EA5}"/>
    <cellStyle name="_МБ-2_Приложение_2010-2012 рус март_Приложение_2010-2012 рус 04.08.10_Приложение_реал_рус 2011-2013 Уточнение_Приложение_рус _2012-2014_29,30" xfId="196" xr:uid="{395FB0E1-3BE2-43A9-A9C6-01684946F535}"/>
    <cellStyle name="_МБ-2_Приложение_2010-2012 рус март_Приложение_2010-2012 рус 04.08.10_Приложение_реал_рус 2011-2013 Уточнение_Приложение_рус _2012-2014_29,30 2" xfId="3626" xr:uid="{9B56692E-4537-495B-91E9-2A94F5FEF3F9}"/>
    <cellStyle name="_МБ-2_Приложение_2010-2012 рус март_Приложение_2010-2012 рус 04.08.10_Приложение_рус _2012-2014_29,30" xfId="197" xr:uid="{B4A72900-6B59-42B7-B36B-794214AA991C}"/>
    <cellStyle name="_МБ-2_Приложение_2010-2012 рус март_Приложение_2010-2012 рус 04.08.10_Приложение_рус _2012-2014_29,30 2" xfId="3627" xr:uid="{3AB376DA-E4B4-4C23-91EF-D558A1D73E20}"/>
    <cellStyle name="_МБ-2_Приложение_2010-2012 рус март_Приложение_2010-2012 рус 04.08.10_приложения 2012 рус" xfId="198" xr:uid="{DDC7BB00-B61A-4289-B3F5-98BBF6F32408}"/>
    <cellStyle name="_МБ-2_Приложение_2010-2012 рус март_Приложение_2010-2012 рус 04.08.10_приложения 2012 рус 2" xfId="3628" xr:uid="{FCF74854-6702-4CFB-BA0D-2D5897D139FA}"/>
    <cellStyle name="_МБ-2_Приложение_2010-2012 рус март_Приложение_пост_рус_авг" xfId="199" xr:uid="{C4B7F0ED-60DD-4F58-B268-1FE9E6C8ED76}"/>
    <cellStyle name="_МБ-2_Приложение_2010-2012 рус март_Приложение_пост_рус_авг 2" xfId="3629" xr:uid="{B8530B8A-47DD-4E74-A383-537EEA187046}"/>
    <cellStyle name="_МБ-2_Приложение_2010-2012 рус март_Приложение_пост_рус_авг_Анализ" xfId="200" xr:uid="{A8D5ABCA-14BD-4025-BE77-913AD446A262}"/>
    <cellStyle name="_МБ-2_Приложение_2010-2012 рус март_Приложение_пост_рус_авг_Анализ 2" xfId="3630" xr:uid="{E719A958-2829-4A7D-9790-985F3444554F}"/>
    <cellStyle name="_МБ-2_Приложение_2010-2012 рус март_Приложение_пост_рус_авг_Анализ 3.03.2011г." xfId="2722" xr:uid="{50A3FC8C-080D-4290-BD90-99E056AD10FA}"/>
    <cellStyle name="_МБ-2_Приложение_2010-2012 рус март_Приложение_пост_рус_авг_Анализ 6.03.2011г." xfId="2723" xr:uid="{EEECDD3A-5D5E-4630-98AD-40FA78E1D1DF}"/>
    <cellStyle name="_МБ-2_Приложение_2010-2012 рус март_Приложение_пост_рус_авг_Анализ 9.03.2011г." xfId="2724" xr:uid="{0F9367E3-C6B1-4B46-9F90-7EAAE5AF50AE}"/>
    <cellStyle name="_МБ-2_Приложение_2010-2012 рус март_Приложение_пост_рус_авг_Анализ_Приложение_рус _2012-2014_29,30" xfId="201" xr:uid="{4FBA568C-F152-4056-B6B7-85E15CC724BD}"/>
    <cellStyle name="_МБ-2_Приложение_2010-2012 рус март_Приложение_пост_рус_авг_Анализ_Приложение_рус _2012-2014_29,30 2" xfId="3631" xr:uid="{CEF9E6EA-8544-4D18-A130-7B010EDCF997}"/>
    <cellStyle name="_МБ-2_Приложение_2010-2012 рус март_Приложение_пост_рус_авг_Пр 4     11.05.11. ИКС" xfId="202" xr:uid="{E36EA38D-F538-4FBB-ABE0-005598F962C4}"/>
    <cellStyle name="_МБ-2_Приложение_2010-2012 рус март_Приложение_пост_рус_авг_Пр 4     11.05.11. ИКС 2" xfId="3632" xr:uid="{82F5E2AD-CC3D-44B7-A00F-2F441D2522D9}"/>
    <cellStyle name="_МБ-2_Приложение_2010-2012 рус март_Приложение_пост_рус_авг_Пр 4     11.05.11. ИКС_Приложение_рус _2012-2014_29,30" xfId="203" xr:uid="{396CCF7D-DC38-4A8D-BACF-2A7C9B94F106}"/>
    <cellStyle name="_МБ-2_Приложение_2010-2012 рус март_Приложение_пост_рус_авг_Пр 4     11.05.11. ИКС_Приложение_рус _2012-2014_29,30 2" xfId="3633" xr:uid="{DB7372B1-0DFD-480B-80EF-0DF82FFA2CF2}"/>
    <cellStyle name="_МБ-2_Приложение_2010-2012 рус март_Приложение_пост_рус_авг_Приложение 4 русс,каз 16.03.11. посл" xfId="204" xr:uid="{18144480-5BBA-4C69-904C-C87AB9D8EE2D}"/>
    <cellStyle name="_МБ-2_Приложение_2010-2012 рус март_Приложение_пост_рус_авг_Приложение 4 русс,каз 16.03.11. посл 2" xfId="3634" xr:uid="{A665A572-C866-4820-95AC-FFEAEEEEC9EF}"/>
    <cellStyle name="_МБ-2_Приложение_2010-2012 рус март_Приложение_пост_рус_авг_Приложение 4 русс,каз 16.03.11. посл_Приложение_рус _2012-2014_29,30" xfId="205" xr:uid="{78998E73-DB95-4816-AE39-20545C1CD682}"/>
    <cellStyle name="_МБ-2_Приложение_2010-2012 рус март_Приложение_пост_рус_авг_Приложение 4 русс,каз 16.03.11. посл_Приложение_рус _2012-2014_29,30 2" xfId="3635" xr:uid="{04CE0486-8171-4C5A-BC8A-D4B7231BCD91}"/>
    <cellStyle name="_МБ-2_Приложение_2010-2012 рус март_Приложение_пост_рус_авг_Приложение_реал_рус 2011-2013 Уточнение" xfId="206" xr:uid="{94E49C22-9838-4BC8-95E9-D1DAE47418CA}"/>
    <cellStyle name="_МБ-2_Приложение_2010-2012 рус март_Приложение_пост_рус_авг_Приложение_реал_рус 2011-2013 Уточнение 2" xfId="3636" xr:uid="{786A1CAA-4EB6-4528-9CD9-74A4E7DA813C}"/>
    <cellStyle name="_МБ-2_Приложение_2010-2012 рус март_Приложение_пост_рус_авг_Приложение_реал_рус 2011-2013 Уточнение_Приложение_рус _2012-2014_29,30" xfId="207" xr:uid="{8ADE1935-F8D5-4B39-AB6B-1B00FBBEC967}"/>
    <cellStyle name="_МБ-2_Приложение_2010-2012 рус март_Приложение_пост_рус_авг_Приложение_реал_рус 2011-2013 Уточнение_Приложение_рус _2012-2014_29,30 2" xfId="3637" xr:uid="{25AE8465-B219-446D-B505-19FAD7081AC9}"/>
    <cellStyle name="_МБ-2_Приложение_2010-2012 рус март_Приложение_пост_рус_авг_Приложение_рус _2012-2014_29,30" xfId="208" xr:uid="{F34E2659-D1DB-4A3C-88EF-A167AB030B75}"/>
    <cellStyle name="_МБ-2_Приложение_2010-2012 рус март_Приложение_пост_рус_авг_Приложение_рус _2012-2014_29,30 2" xfId="3638" xr:uid="{EAB883AE-696B-4FC2-9A82-6C3F58BA6C4F}"/>
    <cellStyle name="_МБ-2_Приложение_2010-2012 рус март_Приложение_пост_рус_авг_приложения 2012 рус" xfId="209" xr:uid="{B045717F-B22C-4373-8B5F-EDA29A2B32B8}"/>
    <cellStyle name="_МБ-2_Приложение_2010-2012 рус март_Приложение_пост_рус_авг_приложения 2012 рус 2" xfId="3639" xr:uid="{A493FA5D-544C-4FA6-B099-A45E07FE835B}"/>
    <cellStyle name="_МБ-2_Приложение_2010-2012 рус март_Приложение_реал_рус 2011-2013 Уточнение" xfId="210" xr:uid="{8D538C72-AC1E-4684-B00C-5EFC0E5AE5BA}"/>
    <cellStyle name="_МБ-2_Приложение_2010-2012 рус март_Приложение_реал_рус 2011-2013 Уточнение 2" xfId="3640" xr:uid="{5C297C69-88EA-40DF-9040-FA6EE5FE1650}"/>
    <cellStyle name="_МБ-2_Приложение_2010-2012 рус март_Приложение_реал_рус 2011-2013 Уточнение_Приложение_рус _2012-2014_29,30" xfId="211" xr:uid="{840FDEDC-2EE8-421C-9985-D4BF078DA938}"/>
    <cellStyle name="_МБ-2_Приложение_2010-2012 рус март_Приложение_реал_рус 2011-2013 Уточнение_Приложение_рус _2012-2014_29,30 2" xfId="3641" xr:uid="{23D8DB47-B445-4630-BC81-D0BC42AD9C1A}"/>
    <cellStyle name="_МБ-2_Приложение_2010-2012 рус март_Приложение_рус _2012-2014_29,30" xfId="212" xr:uid="{7721EAE7-797A-4F32-9F28-8B73A982609D}"/>
    <cellStyle name="_МБ-2_Приложение_2010-2012 рус март_Приложение_рус _2012-2014_29,30 2" xfId="3642" xr:uid="{23550019-360D-464E-B81D-600212466E24}"/>
    <cellStyle name="_МБ-2_Приложение_2010-2012 рус март_приложения 2012 рус" xfId="213" xr:uid="{4628B195-807B-465F-B2F3-34AEB71A405A}"/>
    <cellStyle name="_МБ-2_Приложение_2010-2012 рус март_приложения 2012 рус 2" xfId="3643" xr:uid="{B8E82F47-6820-4D2D-8ED7-7DBA7685D156}"/>
    <cellStyle name="_МБ-2_Приложение_пост_каз_авг" xfId="214" xr:uid="{72E16DDC-1BCA-46E7-A9ED-E6E76D0E9ABC}"/>
    <cellStyle name="_МБ-2_Приложение_пост_каз_авг 2" xfId="3644" xr:uid="{BF43AC77-DBC0-450B-BDF1-FF1D2EAEE7AB}"/>
    <cellStyle name="_МБ-2_Приложение_пост_каз_авг_Анализ" xfId="215" xr:uid="{61F938E8-515D-4FEE-A62B-4AD6221556B0}"/>
    <cellStyle name="_МБ-2_Приложение_пост_каз_авг_Анализ 2" xfId="3645" xr:uid="{FB10BEB7-D8EA-4A85-8603-F4E6D99756FD}"/>
    <cellStyle name="_МБ-2_Приложение_пост_каз_авг_Анализ 3.03.2011г." xfId="2725" xr:uid="{1630B21B-93C7-4415-B3D1-5602A32CB16F}"/>
    <cellStyle name="_МБ-2_Приложение_пост_каз_авг_Анализ 6.03.2011г." xfId="2726" xr:uid="{AC13B6D7-C5BB-442E-BB4D-CEE769ED8E9D}"/>
    <cellStyle name="_МБ-2_Приложение_пост_каз_авг_Анализ 9.03.2011г." xfId="2727" xr:uid="{B7B62057-B2DC-43F3-A997-7A8E2B6C50DA}"/>
    <cellStyle name="_МБ-2_Приложение_пост_каз_авг_Анализ_Приложение_рус _2012-2014_29,30" xfId="216" xr:uid="{F0FBAF7B-0FB2-499B-AB89-EF1C9ADFDCAE}"/>
    <cellStyle name="_МБ-2_Приложение_пост_каз_авг_Анализ_Приложение_рус _2012-2014_29,30 2" xfId="3646" xr:uid="{57AD1573-4520-4D7C-90D0-448FE9C45B32}"/>
    <cellStyle name="_МБ-2_Приложение_пост_каз_авг_Пр 4     11.05.11. ИКС" xfId="217" xr:uid="{933CE7F8-B5A7-4010-9A4A-27899D4818AB}"/>
    <cellStyle name="_МБ-2_Приложение_пост_каз_авг_Пр 4     11.05.11. ИКС 2" xfId="3647" xr:uid="{3DD938C2-6A89-44E2-98BE-AD0E074F523A}"/>
    <cellStyle name="_МБ-2_Приложение_пост_каз_авг_Пр 4     11.05.11. ИКС_Приложение_рус _2012-2014_29,30" xfId="218" xr:uid="{516B58A6-F9FF-4D17-8CD9-C08AAD341B7F}"/>
    <cellStyle name="_МБ-2_Приложение_пост_каз_авг_Пр 4     11.05.11. ИКС_Приложение_рус _2012-2014_29,30 2" xfId="3648" xr:uid="{FFCF76E2-A832-4768-A0E5-C46E81C55EC5}"/>
    <cellStyle name="_МБ-2_Приложение_пост_каз_авг_Приложение 4 русс,каз 16.03.11. посл" xfId="219" xr:uid="{7B05AFD4-6761-42CB-8EB8-5AC9EFD32EA0}"/>
    <cellStyle name="_МБ-2_Приложение_пост_каз_авг_Приложение 4 русс,каз 16.03.11. посл 2" xfId="3649" xr:uid="{AC1B9DD9-512F-42F7-ACBE-30A09BDD28DB}"/>
    <cellStyle name="_МБ-2_Приложение_пост_каз_авг_Приложение 4 русс,каз 16.03.11. посл_Приложение_рус _2012-2014_29,30" xfId="220" xr:uid="{C02E7170-58BC-41AC-8D71-9DC695AC88CC}"/>
    <cellStyle name="_МБ-2_Приложение_пост_каз_авг_Приложение 4 русс,каз 16.03.11. посл_Приложение_рус _2012-2014_29,30 2" xfId="3650" xr:uid="{43AE818D-5D85-4C0C-9B8D-9EF211EC3586}"/>
    <cellStyle name="_МБ-2_Приложение_пост_каз_авг_Приложение_реал_рус 2011-2013 Уточнение" xfId="221" xr:uid="{7A0F146C-A993-4067-8E76-0DF751C5C9E9}"/>
    <cellStyle name="_МБ-2_Приложение_пост_каз_авг_Приложение_реал_рус 2011-2013 Уточнение 2" xfId="3651" xr:uid="{D69084CB-ECCB-4281-A433-D2179DA50049}"/>
    <cellStyle name="_МБ-2_Приложение_пост_каз_авг_Приложение_реал_рус 2011-2013 Уточнение_Приложение_рус _2012-2014_29,30" xfId="222" xr:uid="{EDFBA198-2619-4241-81F1-E5B0C2B86D26}"/>
    <cellStyle name="_МБ-2_Приложение_пост_каз_авг_Приложение_реал_рус 2011-2013 Уточнение_Приложение_рус _2012-2014_29,30 2" xfId="3652" xr:uid="{12BFCAEA-B70C-416C-BCD1-E743F3B69CAA}"/>
    <cellStyle name="_МБ-2_Приложение_пост_каз_авг_Приложение_рус _2012-2014_29,30" xfId="223" xr:uid="{9CCFB8D1-1711-430D-A1BD-613D7E226956}"/>
    <cellStyle name="_МБ-2_Приложение_пост_каз_авг_Приложение_рус _2012-2014_29,30 2" xfId="3653" xr:uid="{70FA2FBA-40DF-4FD7-93D0-D900C35679DF}"/>
    <cellStyle name="_МБ-2_Приложение_пост_каз_авг_приложения 2012 рус" xfId="224" xr:uid="{32F0D1F3-CC4B-4C0F-868F-D97657E9FD2C}"/>
    <cellStyle name="_МБ-2_Приложение_пост_каз_авг_приложения 2012 рус 2" xfId="3654" xr:uid="{0D2A5C08-2FEC-4487-9609-11DD98A34354}"/>
    <cellStyle name="_МБ-2_Приложение_пост_рус_авг" xfId="225" xr:uid="{B273E29C-4155-4F94-83DE-8734C00380C9}"/>
    <cellStyle name="_МБ-2_Приложение_пост_рус_авг 2" xfId="3655" xr:uid="{0DD559C8-FECF-4D4C-AAA3-DBED78770B2A}"/>
    <cellStyle name="_МБ-2_Приложение_пост_рус_авг_Анализ" xfId="226" xr:uid="{30808555-A797-4AFE-8816-0A00B0BA67A4}"/>
    <cellStyle name="_МБ-2_Приложение_пост_рус_авг_Анализ 2" xfId="3656" xr:uid="{60552565-085B-4591-ACE6-4236E8AF855C}"/>
    <cellStyle name="_МБ-2_Приложение_пост_рус_авг_Анализ 3.03.2011г." xfId="2728" xr:uid="{9726C7DB-050B-4F4B-9963-2A19BE40DB14}"/>
    <cellStyle name="_МБ-2_Приложение_пост_рус_авг_Анализ 6.03.2011г." xfId="2729" xr:uid="{B72ADB9D-C2D1-4238-9C72-DE506F9DB5A3}"/>
    <cellStyle name="_МБ-2_Приложение_пост_рус_авг_Анализ 9.03.2011г." xfId="2730" xr:uid="{1516A687-2252-48DA-A0CD-C4E38317C67A}"/>
    <cellStyle name="_МБ-2_Приложение_пост_рус_авг_Анализ_Приложение_рус _2012-2014_29,30" xfId="227" xr:uid="{38DC7581-2E6A-4531-8F50-BE642E647C7C}"/>
    <cellStyle name="_МБ-2_Приложение_пост_рус_авг_Анализ_Приложение_рус _2012-2014_29,30 2" xfId="3657" xr:uid="{55C2610E-6A10-455F-A2C0-733DF1C1074C}"/>
    <cellStyle name="_МБ-2_Приложение_пост_рус_авг_Пр 4     11.05.11. ИКС" xfId="228" xr:uid="{AEB95BC9-C19F-4F81-9783-FDDAB78D22F4}"/>
    <cellStyle name="_МБ-2_Приложение_пост_рус_авг_Пр 4     11.05.11. ИКС 2" xfId="3658" xr:uid="{BDCA179D-8975-4E98-9F17-6C817EBA926C}"/>
    <cellStyle name="_МБ-2_Приложение_пост_рус_авг_Пр 4     11.05.11. ИКС_Приложение_рус _2012-2014_29,30" xfId="229" xr:uid="{BB6D4279-AE82-4650-8303-527CF1C940F6}"/>
    <cellStyle name="_МБ-2_Приложение_пост_рус_авг_Пр 4     11.05.11. ИКС_Приложение_рус _2012-2014_29,30 2" xfId="3659" xr:uid="{F75B034B-A0FD-4866-99D1-EA24AF40B457}"/>
    <cellStyle name="_МБ-2_Приложение_пост_рус_авг_Приложение 4 русс,каз 16.03.11. посл" xfId="230" xr:uid="{E418E2BC-8A26-4CD2-8C7D-F17FA42BB4CE}"/>
    <cellStyle name="_МБ-2_Приложение_пост_рус_авг_Приложение 4 русс,каз 16.03.11. посл 2" xfId="3660" xr:uid="{0B419206-0437-4DE8-ABDD-C4B3B4655CFD}"/>
    <cellStyle name="_МБ-2_Приложение_пост_рус_авг_Приложение 4 русс,каз 16.03.11. посл_Приложение_рус _2012-2014_29,30" xfId="231" xr:uid="{F2358593-F098-40CF-A53F-0DED14A50AD2}"/>
    <cellStyle name="_МБ-2_Приложение_пост_рус_авг_Приложение 4 русс,каз 16.03.11. посл_Приложение_рус _2012-2014_29,30 2" xfId="3661" xr:uid="{1EE14839-DAC3-4132-BE17-D4A7C3EBF2F0}"/>
    <cellStyle name="_МБ-2_Приложение_пост_рус_авг_Приложение_реал_рус 2011-2013 Уточнение" xfId="232" xr:uid="{27AC0A10-F9C4-4CBB-BDA3-82FA50564071}"/>
    <cellStyle name="_МБ-2_Приложение_пост_рус_авг_Приложение_реал_рус 2011-2013 Уточнение 2" xfId="3662" xr:uid="{94BC01C0-A05F-4C7A-80F2-52C2E205BE7B}"/>
    <cellStyle name="_МБ-2_Приложение_пост_рус_авг_Приложение_реал_рус 2011-2013 Уточнение_Приложение_рус _2012-2014_29,30" xfId="233" xr:uid="{6394CA7F-8450-4E13-B204-3420D82B717E}"/>
    <cellStyle name="_МБ-2_Приложение_пост_рус_авг_Приложение_реал_рус 2011-2013 Уточнение_Приложение_рус _2012-2014_29,30 2" xfId="3663" xr:uid="{B8C0CDB8-2E43-4B87-934D-3D19E67B70EE}"/>
    <cellStyle name="_МБ-2_Приложение_пост_рус_авг_Приложение_рус _2012-2014_29,30" xfId="234" xr:uid="{51567BC0-267E-4726-A860-17D4077CB05F}"/>
    <cellStyle name="_МБ-2_Приложение_пост_рус_авг_Приложение_рус _2012-2014_29,30 2" xfId="3664" xr:uid="{D6ED30EB-9E19-412F-BCA0-F01BC7EB797F}"/>
    <cellStyle name="_МБ-2_Приложение_пост_рус_авг_приложения 2012 рус" xfId="235" xr:uid="{0B59BF35-122A-4AE8-8311-14E2F78581FA}"/>
    <cellStyle name="_МБ-2_Приложение_пост_рус_авг_приложения 2012 рус 2" xfId="3665" xr:uid="{B689D54D-816D-4730-A51A-F2E801656D58}"/>
    <cellStyle name="_МБ-2_Приложение_реал_рус 2011-2013 Уточнение" xfId="236" xr:uid="{D6796385-B886-4767-951B-FF413CDE4FD8}"/>
    <cellStyle name="_МБ-2_Приложение_реал_рус 2011-2013 Уточнение 2" xfId="3666" xr:uid="{C8EAA550-5D33-45F9-90E9-35ADA6996888}"/>
    <cellStyle name="_МБ-2_Приложение_реал_рус 2011-2013 Уточнение_Приложение_рус _2012-2014_29,30" xfId="237" xr:uid="{36B55AED-3F32-4225-B387-3C2452820B0A}"/>
    <cellStyle name="_МБ-2_Приложение_реал_рус 2011-2013 Уточнение_Приложение_рус _2012-2014_29,30 2" xfId="3667" xr:uid="{DB750C5A-C587-493C-A226-632AA412763F}"/>
    <cellStyle name="_МБ-2_Приложение_рус _2012-2014_29,30" xfId="238" xr:uid="{B2279D18-4DBF-4274-8ABA-353A9407AEEE}"/>
    <cellStyle name="_МБ-2_Приложение_рус _2012-2014_29,30 2" xfId="3668" xr:uid="{102AC6C8-AF04-4E04-B4CB-3199FF8003A0}"/>
    <cellStyle name="_МБ-2_приложения 2012 рус" xfId="239" xr:uid="{1841C1A0-5252-4944-AE8F-9FEFA76AC721}"/>
    <cellStyle name="_МБ-2_приложения 2012 рус 2" xfId="3669" xr:uid="{FB167726-AD96-4025-B327-30DF40E91CF6}"/>
    <cellStyle name="_МООС перечень инвест проектов на 2006-2008 гг (3)" xfId="240" xr:uid="{C899FC94-4A98-4E18-81C4-37D86C88E851}"/>
    <cellStyle name="_перечень 2010 Аскар ноябрь" xfId="241" xr:uid="{48663B24-41A4-4D16-80C7-2A88E98C8777}"/>
    <cellStyle name="_план 2010-2014 (5)" xfId="242" xr:uid="{073AF4CA-4298-482A-ACD8-1E4ACB447F30}"/>
    <cellStyle name="_план 2010-2014 (5) 2" xfId="3670" xr:uid="{2D6591A9-F164-4A48-AE56-A7AF0C030550}"/>
    <cellStyle name="_ППРИП НА 2006-2008 ГОДЫ 31 Болат" xfId="243" xr:uid="{42D252A0-CD05-4392-9C85-8DC5CAC84052}"/>
    <cellStyle name="_Приложение 02 русс на 16.04.2009 г. 1 сессия" xfId="244" xr:uid="{E940015E-F3F6-4A59-ADBD-2A0DC95D1602}"/>
    <cellStyle name="_Приложение 02 русс на 16.04.2009 г. 1 сессия 2" xfId="245" xr:uid="{F14FE2DE-77DD-4007-BDAA-76E71A38E027}"/>
    <cellStyle name="_Приложение 02 русс на 16.04.2009 г. 1 сессия 2 2" xfId="3672" xr:uid="{EFF5ADC3-F763-4ED8-8327-F8AA48E29FB4}"/>
    <cellStyle name="_Приложение 02 русс на 16.04.2009 г. 1 сессия 3" xfId="3671" xr:uid="{7E14F15F-934F-4288-8D4B-48D373FD68B0}"/>
    <cellStyle name="_Приложение 02 русс на 16.04.2009 г. 1 сессия_Анализ" xfId="246" xr:uid="{33CD18E4-3AF9-4C50-B255-58B79C8EB8AB}"/>
    <cellStyle name="_Приложение 02 русс на 16.04.2009 г. 1 сессия_Анализ 2" xfId="3673" xr:uid="{7537CA45-B61C-44E2-A916-44FBBA2EF0F0}"/>
    <cellStyle name="_Приложение 02 русс на 16.04.2009 г. 1 сессия_Анализ 3.03.2011г." xfId="2731" xr:uid="{57C487B5-974E-47D3-8A52-5640EC60F60B}"/>
    <cellStyle name="_Приложение 02 русс на 16.04.2009 г. 1 сессия_Анализ 6.03.2011г." xfId="2732" xr:uid="{E381221E-2323-4655-87DE-552945EBDDA3}"/>
    <cellStyle name="_Приложение 02 русс на 16.04.2009 г. 1 сессия_Анализ 9.03.2011г." xfId="2733" xr:uid="{9230B6A7-60CB-4EBF-AC3F-5CE80BFF910F}"/>
    <cellStyle name="_Приложение 02 русс на 16.04.2009 г. 1 сессия_Анализ_Приложение_рус _2012-2014_29,30" xfId="247" xr:uid="{5A77F951-93BE-4554-A597-188C29C2AD64}"/>
    <cellStyle name="_Приложение 02 русс на 16.04.2009 г. 1 сессия_Анализ_Приложение_рус _2012-2014_29,30 2" xfId="3674" xr:uid="{C867EB89-2ECC-4573-8C62-4890847D5556}"/>
    <cellStyle name="_Приложение 02 русс на 16.04.2009 г. 1 сессия_Копия Приложение_2010-2012 рус март" xfId="248" xr:uid="{519B3981-0CD8-4FFD-9A24-FE8F02887332}"/>
    <cellStyle name="_Приложение 02 русс на 16.04.2009 г. 1 сессия_Копия Приложение_2010-2012 рус март 2" xfId="3675" xr:uid="{AE9FFFCD-E595-45E6-AD86-7E52779C7CD1}"/>
    <cellStyle name="_Приложение 02 русс на 16.04.2009 г. 1 сессия_Копия Приложение_2010-2012 рус март_Анализ" xfId="249" xr:uid="{F19D67E3-CAE0-4786-A7C2-092F5874FB4C}"/>
    <cellStyle name="_Приложение 02 русс на 16.04.2009 г. 1 сессия_Копия Приложение_2010-2012 рус март_Анализ 2" xfId="3676" xr:uid="{FD974E6E-7CB6-41B0-BB74-D93F11EB95D9}"/>
    <cellStyle name="_Приложение 02 русс на 16.04.2009 г. 1 сессия_Копия Приложение_2010-2012 рус март_Анализ 3.03.2011г." xfId="2734" xr:uid="{93509DD6-ED69-4FFE-983A-CA79F4230890}"/>
    <cellStyle name="_Приложение 02 русс на 16.04.2009 г. 1 сессия_Копия Приложение_2010-2012 рус март_Анализ 6.03.2011г." xfId="2735" xr:uid="{3A9F3479-98CC-4E63-8054-46D0C9477FA7}"/>
    <cellStyle name="_Приложение 02 русс на 16.04.2009 г. 1 сессия_Копия Приложение_2010-2012 рус март_Анализ 9.03.2011г." xfId="2736" xr:uid="{54EC2CE5-66A1-4E9D-A2DA-D440DEFB888D}"/>
    <cellStyle name="_Приложение 02 русс на 16.04.2009 г. 1 сессия_Копия Приложение_2010-2012 рус март_Анализ_Приложение_рус _2012-2014_29,30" xfId="250" xr:uid="{C9767F1D-FF06-4FCF-9DD9-DEC4AA510B52}"/>
    <cellStyle name="_Приложение 02 русс на 16.04.2009 г. 1 сессия_Копия Приложение_2010-2012 рус март_Анализ_Приложение_рус _2012-2014_29,30 2" xfId="3677" xr:uid="{505380B1-9DDA-4224-ADDF-0F4809782E83}"/>
    <cellStyle name="_Приложение 02 русс на 16.04.2009 г. 1 сессия_Копия Приложение_2010-2012 рус март_Пр 4     11.05.11. ИКС" xfId="251" xr:uid="{9FB32095-1D3A-4B7D-A0D4-D2B351DAF17F}"/>
    <cellStyle name="_Приложение 02 русс на 16.04.2009 г. 1 сессия_Копия Приложение_2010-2012 рус март_Пр 4     11.05.11. ИКС 2" xfId="3678" xr:uid="{F748F921-0CF8-4EF5-AE4D-1DA4E3262FD8}"/>
    <cellStyle name="_Приложение 02 русс на 16.04.2009 г. 1 сессия_Копия Приложение_2010-2012 рус март_Пр 4     11.05.11. ИКС_Приложение_рус _2012-2014_29,30" xfId="252" xr:uid="{EB087706-1495-4AA8-B497-482686BEB4B4}"/>
    <cellStyle name="_Приложение 02 русс на 16.04.2009 г. 1 сессия_Копия Приложение_2010-2012 рус март_Пр 4     11.05.11. ИКС_Приложение_рус _2012-2014_29,30 2" xfId="3679" xr:uid="{8F32AB35-B57B-4040-95D0-FDCB0B0C58E8}"/>
    <cellStyle name="_Приложение 02 русс на 16.04.2009 г. 1 сессия_Копия Приложение_2010-2012 рус март_Приложение 4 русс,каз 16.03.11. посл" xfId="253" xr:uid="{768CFA7C-3FF3-4B10-B9DE-A0343313C16E}"/>
    <cellStyle name="_Приложение 02 русс на 16.04.2009 г. 1 сессия_Копия Приложение_2010-2012 рус март_Приложение 4 русс,каз 16.03.11. посл 2" xfId="3680" xr:uid="{A7D49B82-82E9-41A8-BC8B-C53595B139BF}"/>
    <cellStyle name="_Приложение 02 русс на 16.04.2009 г. 1 сессия_Копия Приложение_2010-2012 рус март_Приложение 4 русс,каз 16.03.11. посл_Приложение_рус _2012-2014_29,30" xfId="254" xr:uid="{E3AEB8C2-C05D-4BAC-94E2-A3F4AB07918A}"/>
    <cellStyle name="_Приложение 02 русс на 16.04.2009 г. 1 сессия_Копия Приложение_2010-2012 рус март_Приложение 4 русс,каз 16.03.11. посл_Приложение_рус _2012-2014_29,30 2" xfId="3681" xr:uid="{8A756534-AF63-4F87-A482-7FDDD2A76CC3}"/>
    <cellStyle name="_Приложение 02 русс на 16.04.2009 г. 1 сессия_Копия Приложение_2010-2012 рус март_Приложение_2010-2012 рус 04.08.10" xfId="255" xr:uid="{4E7A3706-86EF-42D9-A10A-C6DF25148356}"/>
    <cellStyle name="_Приложение 02 русс на 16.04.2009 г. 1 сессия_Копия Приложение_2010-2012 рус март_Приложение_2010-2012 рус 04.08.10 2" xfId="3682" xr:uid="{C12DD269-B2D5-44F6-99BF-22C79F19FF3D}"/>
    <cellStyle name="_Приложение 02 русс на 16.04.2009 г. 1 сессия_Копия Приложение_2010-2012 рус март_Приложение_2010-2012 рус 04.08.10_Анализ" xfId="256" xr:uid="{39BF56DA-9625-4892-89EE-F711274B4A93}"/>
    <cellStyle name="_Приложение 02 русс на 16.04.2009 г. 1 сессия_Копия Приложение_2010-2012 рус март_Приложение_2010-2012 рус 04.08.10_Анализ 2" xfId="3683" xr:uid="{9D3098FB-07CA-45ED-AEA5-A09289DF0F5E}"/>
    <cellStyle name="_Приложение 02 русс на 16.04.2009 г. 1 сессия_Копия Приложение_2010-2012 рус март_Приложение_2010-2012 рус 04.08.10_Анализ 3.03.2011г." xfId="2737" xr:uid="{6A8B1520-51B0-49A6-B798-B627229233F3}"/>
    <cellStyle name="_Приложение 02 русс на 16.04.2009 г. 1 сессия_Копия Приложение_2010-2012 рус март_Приложение_2010-2012 рус 04.08.10_Анализ 6.03.2011г." xfId="2738" xr:uid="{AAE68ACF-E8E2-41DD-934C-0A27D130E31A}"/>
    <cellStyle name="_Приложение 02 русс на 16.04.2009 г. 1 сессия_Копия Приложение_2010-2012 рус март_Приложение_2010-2012 рус 04.08.10_Анализ 9.03.2011г." xfId="2739" xr:uid="{55314490-2FA4-447D-ABAC-0DB25CFF2298}"/>
    <cellStyle name="_Приложение 02 русс на 16.04.2009 г. 1 сессия_Копия Приложение_2010-2012 рус март_Приложение_2010-2012 рус 04.08.10_Анализ_Приложение_рус _2012-2014_29,30" xfId="257" xr:uid="{919E4385-A7FA-4999-84E9-4DA7243B9FF8}"/>
    <cellStyle name="_Приложение 02 русс на 16.04.2009 г. 1 сессия_Копия Приложение_2010-2012 рус март_Приложение_2010-2012 рус 04.08.10_Анализ_Приложение_рус _2012-2014_29,30 2" xfId="3684" xr:uid="{417B9AF6-84B3-47D3-A85B-A276E7A2F425}"/>
    <cellStyle name="_Приложение 02 русс на 16.04.2009 г. 1 сессия_Копия Приложение_2010-2012 рус март_Приложение_2010-2012 рус 04.08.10_Пр 4     11.05.11. ИКС" xfId="258" xr:uid="{FE04A5F6-F306-409C-85CE-4DD3837E518F}"/>
    <cellStyle name="_Приложение 02 русс на 16.04.2009 г. 1 сессия_Копия Приложение_2010-2012 рус март_Приложение_2010-2012 рус 04.08.10_Пр 4     11.05.11. ИКС 2" xfId="3685" xr:uid="{716B944D-6862-4E9F-9054-873FA5E769F7}"/>
    <cellStyle name="_Приложение 02 русс на 16.04.2009 г. 1 сессия_Копия Приложение_2010-2012 рус март_Приложение_2010-2012 рус 04.08.10_Пр 4     11.05.11. ИКС_Приложение_рус _2012-2014_29,30" xfId="259" xr:uid="{74592467-6485-468A-917A-CA9C037A089B}"/>
    <cellStyle name="_Приложение 02 русс на 16.04.2009 г. 1 сессия_Копия Приложение_2010-2012 рус март_Приложение_2010-2012 рус 04.08.10_Пр 4     11.05.11. ИКС_Приложение_рус _2012-2014_29,30 2" xfId="3686" xr:uid="{61E2F6B9-960D-42D3-B57E-6F129EB92E68}"/>
    <cellStyle name="_Приложение 02 русс на 16.04.2009 г. 1 сессия_Копия Приложение_2010-2012 рус март_Приложение_2010-2012 рус 04.08.10_Приложение 4 русс,каз 16.03.11. посл" xfId="260" xr:uid="{C2ECF8EB-7BE2-47D3-BCC3-2FD9EBF000B8}"/>
    <cellStyle name="_Приложение 02 русс на 16.04.2009 г. 1 сессия_Копия Приложение_2010-2012 рус март_Приложение_2010-2012 рус 04.08.10_Приложение 4 русс,каз 16.03.11. посл 2" xfId="3687" xr:uid="{D7299445-ED9B-4A8E-9FAA-D753833742EB}"/>
    <cellStyle name="_Приложение 02 русс на 16.04.2009 г. 1 сессия_Копия Приложение_2010-2012 рус март_Приложение_2010-2012 рус 04.08.10_Приложение 4 русс,каз 16.03.11. посл_Приложение_рус _2012-2014_29,30" xfId="261" xr:uid="{F6DB9F24-D20E-4033-A6DB-37AB66765975}"/>
    <cellStyle name="_Приложение 02 русс на 16.04.2009 г. 1 сессия_Копия Приложение_2010-2012 рус март_Приложение_2010-2012 рус 04.08.10_Приложение 4 русс,каз 16.03.11. посл_Приложение_рус _2012-2014_29,30 2" xfId="3688" xr:uid="{F46FAC9A-A64B-4E32-AECD-AEBABA22AE5D}"/>
    <cellStyle name="_Приложение 02 русс на 16.04.2009 г. 1 сессия_Копия Приложение_2010-2012 рус март_Приложение_2010-2012 рус 04.08.10_Приложение_реал_рус 2011-2013 Уточнение" xfId="262" xr:uid="{B4995B80-6AF3-4632-991C-40A6E06AB4D9}"/>
    <cellStyle name="_Приложение 02 русс на 16.04.2009 г. 1 сессия_Копия Приложение_2010-2012 рус март_Приложение_2010-2012 рус 04.08.10_Приложение_реал_рус 2011-2013 Уточнение 2" xfId="3689" xr:uid="{CD8A9A4F-2EB3-4F05-AACC-F5BE31671650}"/>
    <cellStyle name="_Приложение 02 русс на 16.04.2009 г. 1 сессия_Копия Приложение_2010-2012 рус март_Приложение_2010-2012 рус 04.08.10_Приложение_реал_рус 2011-2013 Уточнение_Приложение_рус _2012-2014_29,30" xfId="263" xr:uid="{D0780EA3-47F5-476A-B14E-D36FF5EC5BA2}"/>
    <cellStyle name="_Приложение 02 русс на 16.04.2009 г. 1 сессия_Копия Приложение_2010-2012 рус март_Приложение_2010-2012 рус 04.08.10_Приложение_реал_рус 2011-2013 Уточнение_Приложение_рус _2012-2014_29,30 2" xfId="3690" xr:uid="{EF77FACE-434F-4653-8C94-38B32514F132}"/>
    <cellStyle name="_Приложение 02 русс на 16.04.2009 г. 1 сессия_Копия Приложение_2010-2012 рус март_Приложение_2010-2012 рус 04.08.10_Приложение_рус _2012-2014_29,30" xfId="264" xr:uid="{E80F42D5-45D6-4FB4-87D9-3B031EDAC54B}"/>
    <cellStyle name="_Приложение 02 русс на 16.04.2009 г. 1 сессия_Копия Приложение_2010-2012 рус март_Приложение_2010-2012 рус 04.08.10_Приложение_рус _2012-2014_29,30 2" xfId="3691" xr:uid="{D7D8AC2D-3788-4EA4-82A3-32AE614FF077}"/>
    <cellStyle name="_Приложение 02 русс на 16.04.2009 г. 1 сессия_Копия Приложение_2010-2012 рус март_Приложение_2010-2012 рус 04.08.10_приложения 2012 рус" xfId="265" xr:uid="{73FF1039-02FC-423C-A11A-5A8CDF931E80}"/>
    <cellStyle name="_Приложение 02 русс на 16.04.2009 г. 1 сессия_Копия Приложение_2010-2012 рус март_Приложение_2010-2012 рус 04.08.10_приложения 2012 рус 2" xfId="3692" xr:uid="{2CE5F734-C850-493F-827A-0FA65F7AA2BC}"/>
    <cellStyle name="_Приложение 02 русс на 16.04.2009 г. 1 сессия_Копия Приложение_2010-2012 рус март_Приложение_пост_рус_авг" xfId="266" xr:uid="{F7533F03-3906-4021-B863-F2F37BF0F0FF}"/>
    <cellStyle name="_Приложение 02 русс на 16.04.2009 г. 1 сессия_Копия Приложение_2010-2012 рус март_Приложение_пост_рус_авг 2" xfId="3693" xr:uid="{C29B2734-79A7-4809-8B2F-AC1BF4F7D44C}"/>
    <cellStyle name="_Приложение 02 русс на 16.04.2009 г. 1 сессия_Копия Приложение_2010-2012 рус март_Приложение_пост_рус_авг_Анализ" xfId="267" xr:uid="{E86D3199-B50F-4272-8B2D-CA162B096967}"/>
    <cellStyle name="_Приложение 02 русс на 16.04.2009 г. 1 сессия_Копия Приложение_2010-2012 рус март_Приложение_пост_рус_авг_Анализ 2" xfId="3694" xr:uid="{AABE40D6-9ACE-43F1-88D3-D49EE58B1B24}"/>
    <cellStyle name="_Приложение 02 русс на 16.04.2009 г. 1 сессия_Копия Приложение_2010-2012 рус март_Приложение_пост_рус_авг_Анализ 3.03.2011г." xfId="2740" xr:uid="{0EE8BB2F-3230-44D4-919C-870F8783E2BF}"/>
    <cellStyle name="_Приложение 02 русс на 16.04.2009 г. 1 сессия_Копия Приложение_2010-2012 рус март_Приложение_пост_рус_авг_Анализ 6.03.2011г." xfId="2741" xr:uid="{5C2AC03C-C297-42FC-A266-6D9D44CADDF8}"/>
    <cellStyle name="_Приложение 02 русс на 16.04.2009 г. 1 сессия_Копия Приложение_2010-2012 рус март_Приложение_пост_рус_авг_Анализ 9.03.2011г." xfId="2742" xr:uid="{0983D7E3-3A0A-423C-8AD3-50885226074F}"/>
    <cellStyle name="_Приложение 02 русс на 16.04.2009 г. 1 сессия_Копия Приложение_2010-2012 рус март_Приложение_пост_рус_авг_Анализ_Приложение_рус _2012-2014_29,30" xfId="268" xr:uid="{57F200F4-050E-4B3B-B1DF-55BAF68DE3E1}"/>
    <cellStyle name="_Приложение 02 русс на 16.04.2009 г. 1 сессия_Копия Приложение_2010-2012 рус март_Приложение_пост_рус_авг_Анализ_Приложение_рус _2012-2014_29,30 2" xfId="3695" xr:uid="{59BA476C-1F8F-44B7-B33F-277E3198E8B7}"/>
    <cellStyle name="_Приложение 02 русс на 16.04.2009 г. 1 сессия_Копия Приложение_2010-2012 рус март_Приложение_пост_рус_авг_Пр 4     11.05.11. ИКС" xfId="269" xr:uid="{272BE573-BA75-47A1-B66D-DEC019E24EFD}"/>
    <cellStyle name="_Приложение 02 русс на 16.04.2009 г. 1 сессия_Копия Приложение_2010-2012 рус март_Приложение_пост_рус_авг_Пр 4     11.05.11. ИКС 2" xfId="3696" xr:uid="{DC7D649F-2888-468D-AA82-8FA4A613F1A5}"/>
    <cellStyle name="_Приложение 02 русс на 16.04.2009 г. 1 сессия_Копия Приложение_2010-2012 рус март_Приложение_пост_рус_авг_Пр 4     11.05.11. ИКС_Приложение_рус _2012-2014_29,30" xfId="270" xr:uid="{C07C4B07-5D47-4ED7-83A5-DD43C2105526}"/>
    <cellStyle name="_Приложение 02 русс на 16.04.2009 г. 1 сессия_Копия Приложение_2010-2012 рус март_Приложение_пост_рус_авг_Пр 4     11.05.11. ИКС_Приложение_рус _2012-2014_29,30 2" xfId="3697" xr:uid="{C00194E7-EF26-4547-A20E-DCBEAE601262}"/>
    <cellStyle name="_Приложение 02 русс на 16.04.2009 г. 1 сессия_Копия Приложение_2010-2012 рус март_Приложение_пост_рус_авг_Приложение 4 русс,каз 16.03.11. посл" xfId="271" xr:uid="{E3FE208D-982C-4FE7-B2C7-A0F4AB876974}"/>
    <cellStyle name="_Приложение 02 русс на 16.04.2009 г. 1 сессия_Копия Приложение_2010-2012 рус март_Приложение_пост_рус_авг_Приложение 4 русс,каз 16.03.11. посл 2" xfId="3698" xr:uid="{45E42359-316B-421F-B748-1DED55946A4B}"/>
    <cellStyle name="_Приложение 02 русс на 16.04.2009 г. 1 сессия_Копия Приложение_2010-2012 рус март_Приложение_пост_рус_авг_Приложение 4 русс,каз 16.03.11. посл_Приложение_рус _2012-2014_29,30" xfId="272" xr:uid="{1719AF73-16A9-4A2A-8371-B4B57F680F55}"/>
    <cellStyle name="_Приложение 02 русс на 16.04.2009 г. 1 сессия_Копия Приложение_2010-2012 рус март_Приложение_пост_рус_авг_Приложение 4 русс,каз 16.03.11. посл_Приложение_рус _2012-2014_29,30 2" xfId="3699" xr:uid="{4F7BA9D4-2830-4517-9C22-A2A3175B81BA}"/>
    <cellStyle name="_Приложение 02 русс на 16.04.2009 г. 1 сессия_Копия Приложение_2010-2012 рус март_Приложение_пост_рус_авг_Приложение_реал_рус 2011-2013 Уточнение" xfId="273" xr:uid="{72E42BA8-502E-438E-B2B9-E90BBFC5F237}"/>
    <cellStyle name="_Приложение 02 русс на 16.04.2009 г. 1 сессия_Копия Приложение_2010-2012 рус март_Приложение_пост_рус_авг_Приложение_реал_рус 2011-2013 Уточнение 2" xfId="3700" xr:uid="{09E18121-15D4-4030-87C7-55ADB2052BCD}"/>
    <cellStyle name="_Приложение 02 русс на 16.04.2009 г. 1 сессия_Копия Приложение_2010-2012 рус март_Приложение_пост_рус_авг_Приложение_реал_рус 2011-2013 Уточнение_Приложение_рус _2012-2014_29,30" xfId="274" xr:uid="{7C79DC01-D4E5-4CA9-8C9B-6581C1297880}"/>
    <cellStyle name="_Приложение 02 русс на 16.04.2009 г. 1 сессия_Копия Приложение_2010-2012 рус март_Приложение_пост_рус_авг_Приложение_реал_рус 2011-2013 Уточнение_Приложение_рус _2012-2014_29,30 2" xfId="3701" xr:uid="{42704AD7-1FA9-47F3-8E7C-049376333C78}"/>
    <cellStyle name="_Приложение 02 русс на 16.04.2009 г. 1 сессия_Копия Приложение_2010-2012 рус март_Приложение_пост_рус_авг_Приложение_рус _2012-2014_29,30" xfId="275" xr:uid="{2CB0C931-A489-445A-9E70-A977A721F923}"/>
    <cellStyle name="_Приложение 02 русс на 16.04.2009 г. 1 сессия_Копия Приложение_2010-2012 рус март_Приложение_пост_рус_авг_Приложение_рус _2012-2014_29,30 2" xfId="3702" xr:uid="{369CBD90-DCC0-4FF0-B6FB-8200A4AC484D}"/>
    <cellStyle name="_Приложение 02 русс на 16.04.2009 г. 1 сессия_Копия Приложение_2010-2012 рус март_Приложение_пост_рус_авг_приложения 2012 рус" xfId="276" xr:uid="{1BA50455-CDEC-4BB3-ADEC-C44B4F1FDABB}"/>
    <cellStyle name="_Приложение 02 русс на 16.04.2009 г. 1 сессия_Копия Приложение_2010-2012 рус март_Приложение_пост_рус_авг_приложения 2012 рус 2" xfId="3703" xr:uid="{3A244065-F791-4AA9-BACE-FC0441784B64}"/>
    <cellStyle name="_Приложение 02 русс на 16.04.2009 г. 1 сессия_Копия Приложение_2010-2012 рус март_Приложение_реал_рус 2011-2013 Уточнение" xfId="277" xr:uid="{6CB7A955-4DBB-4E0A-BBA2-867D0BEC5793}"/>
    <cellStyle name="_Приложение 02 русс на 16.04.2009 г. 1 сессия_Копия Приложение_2010-2012 рус март_Приложение_реал_рус 2011-2013 Уточнение 2" xfId="3704" xr:uid="{9212335C-67BB-4D1B-89A7-9488C3D9251F}"/>
    <cellStyle name="_Приложение 02 русс на 16.04.2009 г. 1 сессия_Копия Приложение_2010-2012 рус март_Приложение_реал_рус 2011-2013 Уточнение_Приложение_рус _2012-2014_29,30" xfId="278" xr:uid="{38E10D0B-F69D-4EA9-93FB-8F3F163416FC}"/>
    <cellStyle name="_Приложение 02 русс на 16.04.2009 г. 1 сессия_Копия Приложение_2010-2012 рус март_Приложение_реал_рус 2011-2013 Уточнение_Приложение_рус _2012-2014_29,30 2" xfId="3705" xr:uid="{FA11D3AB-F660-48E8-B2F4-7655C1C0416B}"/>
    <cellStyle name="_Приложение 02 русс на 16.04.2009 г. 1 сессия_Копия Приложение_2010-2012 рус март_Приложение_рус _2012-2014_29,30" xfId="279" xr:uid="{654F41F0-B4D8-42A5-8030-AB076CAE9465}"/>
    <cellStyle name="_Приложение 02 русс на 16.04.2009 г. 1 сессия_Копия Приложение_2010-2012 рус март_Приложение_рус _2012-2014_29,30 2" xfId="3706" xr:uid="{6BD3536A-2F08-49E1-9925-399D8C21EDB9}"/>
    <cellStyle name="_Приложение 02 русс на 16.04.2009 г. 1 сессия_Копия Приложение_2010-2012 рус март_приложения 2012 рус" xfId="280" xr:uid="{71FEB8B4-8CCF-4425-AACB-A795EDB4627D}"/>
    <cellStyle name="_Приложение 02 русс на 16.04.2009 г. 1 сессия_Копия Приложение_2010-2012 рус март_приложения 2012 рус 2" xfId="3707" xr:uid="{B326B77B-533E-4685-9731-5C18E128F998}"/>
    <cellStyle name="_Приложение 02 русс на 16.04.2009 г. 1 сессия_Пр 4     11.05.11. ИКС" xfId="281" xr:uid="{E3FFC52A-2F18-4FE3-8C9E-F7BB714E4EAE}"/>
    <cellStyle name="_Приложение 02 русс на 16.04.2009 г. 1 сессия_Пр 4     11.05.11. ИКС 2" xfId="3708" xr:uid="{C18B6423-CB30-46AF-9768-8C28CE4F00D2}"/>
    <cellStyle name="_Приложение 02 русс на 16.04.2009 г. 1 сессия_Пр 4     11.05.11. ИКС_Приложение_рус _2012-2014_29,30" xfId="282" xr:uid="{F6D15437-ABA4-46F7-A6C7-DFAF76937CBC}"/>
    <cellStyle name="_Приложение 02 русс на 16.04.2009 г. 1 сессия_Пр 4     11.05.11. ИКС_Приложение_рус _2012-2014_29,30 2" xfId="3709" xr:uid="{37D8BCDB-5780-4DF1-A0B4-F4D9009120B1}"/>
    <cellStyle name="_Приложение 02 русс на 16.04.2009 г. 1 сессия_Прилож.к бюдж 2010г." xfId="283" xr:uid="{9BE92833-DF51-4CEE-B6A6-0700D8684B96}"/>
    <cellStyle name="_Приложение 02 русс на 16.04.2009 г. 1 сессия_Прилож.к бюдж 2010г. 2" xfId="3710" xr:uid="{06587743-EB3E-433B-B4A2-DD6939989BE7}"/>
    <cellStyle name="_Приложение 02 русс на 16.04.2009 г. 1 сессия_Прилож.к бюдж 2010г._Анализ" xfId="284" xr:uid="{383592FA-8839-44C0-A338-36EBF7C59D26}"/>
    <cellStyle name="_Приложение 02 русс на 16.04.2009 г. 1 сессия_Прилож.к бюдж 2010г._Анализ 2" xfId="3711" xr:uid="{4F4DFC35-C871-457B-AC62-6AB356BEE0F1}"/>
    <cellStyle name="_Приложение 02 русс на 16.04.2009 г. 1 сессия_Прилож.к бюдж 2010г._Анализ 3.03.2011г." xfId="2743" xr:uid="{835A29A2-7EBB-4EFE-BD04-AA3324717EAE}"/>
    <cellStyle name="_Приложение 02 русс на 16.04.2009 г. 1 сессия_Прилож.к бюдж 2010г._Анализ 6.03.2011г." xfId="2744" xr:uid="{8F27358E-05CD-4D46-B5AA-73D159E9D8B3}"/>
    <cellStyle name="_Приложение 02 русс на 16.04.2009 г. 1 сессия_Прилож.к бюдж 2010г._Анализ 9.03.2011г." xfId="2745" xr:uid="{7910D043-40D2-4113-B6C6-8334232D14B9}"/>
    <cellStyle name="_Приложение 02 русс на 16.04.2009 г. 1 сессия_Прилож.к бюдж 2010г._Анализ_Приложение_рус _2012-2014_29,30" xfId="285" xr:uid="{C05AEFB6-CCEF-4A58-9A8E-AF6990C71300}"/>
    <cellStyle name="_Приложение 02 русс на 16.04.2009 г. 1 сессия_Прилож.к бюдж 2010г._Анализ_Приложение_рус _2012-2014_29,30 2" xfId="3712" xr:uid="{68E5EEED-9BB3-4B39-B317-59A627069271}"/>
    <cellStyle name="_Приложение 02 русс на 16.04.2009 г. 1 сессия_Прилож.к бюдж 2010г._Копия Приложение_2010-2012 рус март" xfId="286" xr:uid="{EC349F7D-911D-494B-9D7F-B0C06DDBF69E}"/>
    <cellStyle name="_Приложение 02 русс на 16.04.2009 г. 1 сессия_Прилож.к бюдж 2010г._Копия Приложение_2010-2012 рус март 2" xfId="3713" xr:uid="{E47F3BEE-3BF5-4312-A93A-9140446F23CB}"/>
    <cellStyle name="_Приложение 02 русс на 16.04.2009 г. 1 сессия_Прилож.к бюдж 2010г._Копия Приложение_2010-2012 рус март_Анализ" xfId="287" xr:uid="{D2612F68-DE45-4F01-9688-29100067F7ED}"/>
    <cellStyle name="_Приложение 02 русс на 16.04.2009 г. 1 сессия_Прилож.к бюдж 2010г._Копия Приложение_2010-2012 рус март_Анализ 2" xfId="3714" xr:uid="{66F6681F-EBA6-4632-BBF0-BA3283513217}"/>
    <cellStyle name="_Приложение 02 русс на 16.04.2009 г. 1 сессия_Прилож.к бюдж 2010г._Копия Приложение_2010-2012 рус март_Анализ 3.03.2011г." xfId="2746" xr:uid="{90801B0B-2462-4F44-B1EB-F5C1485708B6}"/>
    <cellStyle name="_Приложение 02 русс на 16.04.2009 г. 1 сессия_Прилож.к бюдж 2010г._Копия Приложение_2010-2012 рус март_Анализ 6.03.2011г." xfId="2747" xr:uid="{0677F13A-B7A0-4251-9B19-8477679E1378}"/>
    <cellStyle name="_Приложение 02 русс на 16.04.2009 г. 1 сессия_Прилож.к бюдж 2010г._Копия Приложение_2010-2012 рус март_Анализ 9.03.2011г." xfId="2748" xr:uid="{09E9A8DA-86B4-4630-B685-213C16F36C14}"/>
    <cellStyle name="_Приложение 02 русс на 16.04.2009 г. 1 сессия_Прилож.к бюдж 2010г._Копия Приложение_2010-2012 рус март_Анализ_Приложение_рус _2012-2014_29,30" xfId="288" xr:uid="{F2870AC7-6104-4052-AB31-E5C2E765697E}"/>
    <cellStyle name="_Приложение 02 русс на 16.04.2009 г. 1 сессия_Прилож.к бюдж 2010г._Копия Приложение_2010-2012 рус март_Анализ_Приложение_рус _2012-2014_29,30 2" xfId="3715" xr:uid="{A9D1877C-8A2E-4C3D-9802-8430504C4C3C}"/>
    <cellStyle name="_Приложение 02 русс на 16.04.2009 г. 1 сессия_Прилож.к бюдж 2010г._Копия Приложение_2010-2012 рус март_Пр 4     11.05.11. ИКС" xfId="289" xr:uid="{8494B4C1-0D4A-444C-82EE-36EA65F1D397}"/>
    <cellStyle name="_Приложение 02 русс на 16.04.2009 г. 1 сессия_Прилож.к бюдж 2010г._Копия Приложение_2010-2012 рус март_Пр 4     11.05.11. ИКС 2" xfId="3716" xr:uid="{398151A9-969C-4B7E-8ACC-71106630B5E2}"/>
    <cellStyle name="_Приложение 02 русс на 16.04.2009 г. 1 сессия_Прилож.к бюдж 2010г._Копия Приложение_2010-2012 рус март_Пр 4     11.05.11. ИКС_Приложение_рус _2012-2014_29,30" xfId="290" xr:uid="{3EA1BDAD-D8FC-4EFE-8056-CEF6E0223619}"/>
    <cellStyle name="_Приложение 02 русс на 16.04.2009 г. 1 сессия_Прилож.к бюдж 2010г._Копия Приложение_2010-2012 рус март_Пр 4     11.05.11. ИКС_Приложение_рус _2012-2014_29,30 2" xfId="3717" xr:uid="{4633D578-1565-48D9-B828-4CF13BABFE7A}"/>
    <cellStyle name="_Приложение 02 русс на 16.04.2009 г. 1 сессия_Прилож.к бюдж 2010г._Копия Приложение_2010-2012 рус март_Приложение 4 русс,каз 16.03.11. посл" xfId="291" xr:uid="{6A900F4A-1D64-4549-8989-1B7F3B62D356}"/>
    <cellStyle name="_Приложение 02 русс на 16.04.2009 г. 1 сессия_Прилож.к бюдж 2010г._Копия Приложение_2010-2012 рус март_Приложение 4 русс,каз 16.03.11. посл 2" xfId="3718" xr:uid="{BABEE324-2B34-4AD5-ACFD-FF0D6228062D}"/>
    <cellStyle name="_Приложение 02 русс на 16.04.2009 г. 1 сессия_Прилож.к бюдж 2010г._Копия Приложение_2010-2012 рус март_Приложение 4 русс,каз 16.03.11. посл_Приложение_рус _2012-2014_29,30" xfId="292" xr:uid="{17447251-FD81-4B3A-809F-D626FC9A15C9}"/>
    <cellStyle name="_Приложение 02 русс на 16.04.2009 г. 1 сессия_Прилож.к бюдж 2010г._Копия Приложение_2010-2012 рус март_Приложение 4 русс,каз 16.03.11. посл_Приложение_рус _2012-2014_29,30 2" xfId="3719" xr:uid="{5258200A-1DBA-4E24-91C5-1A425732C3A3}"/>
    <cellStyle name="_Приложение 02 русс на 16.04.2009 г. 1 сессия_Прилож.к бюдж 2010г._Копия Приложение_2010-2012 рус март_Приложение_2010-2012 рус 04.08.10" xfId="293" xr:uid="{C7D26AE5-9610-4C3D-AE3F-F26B16E83B48}"/>
    <cellStyle name="_Приложение 02 русс на 16.04.2009 г. 1 сессия_Прилож.к бюдж 2010г._Копия Приложение_2010-2012 рус март_Приложение_2010-2012 рус 04.08.10 2" xfId="3720" xr:uid="{58C13605-026C-4D90-992C-50DE25B3B206}"/>
    <cellStyle name="_Приложение 02 русс на 16.04.2009 г. 1 сессия_Прилож.к бюдж 2010г._Копия Приложение_2010-2012 рус март_Приложение_2010-2012 рус 04.08.10_Анализ" xfId="294" xr:uid="{E24864C4-8ABE-490B-8B4F-32D5186901A4}"/>
    <cellStyle name="_Приложение 02 русс на 16.04.2009 г. 1 сессия_Прилож.к бюдж 2010г._Копия Приложение_2010-2012 рус март_Приложение_2010-2012 рус 04.08.10_Анализ 2" xfId="3721" xr:uid="{CFFBDCE0-F5BB-4B75-8A22-A69F37069026}"/>
    <cellStyle name="_Приложение 02 русс на 16.04.2009 г. 1 сессия_Прилож.к бюдж 2010г._Копия Приложение_2010-2012 рус март_Приложение_2010-2012 рус 04.08.10_Анализ 3.03.2011г." xfId="2749" xr:uid="{45A2CBA3-12C5-445A-AD19-EF99ECF95C18}"/>
    <cellStyle name="_Приложение 02 русс на 16.04.2009 г. 1 сессия_Прилож.к бюдж 2010г._Копия Приложение_2010-2012 рус март_Приложение_2010-2012 рус 04.08.10_Анализ 6.03.2011г." xfId="2750" xr:uid="{BECF7F0F-4E3E-43E7-8ABD-63891A52C642}"/>
    <cellStyle name="_Приложение 02 русс на 16.04.2009 г. 1 сессия_Прилож.к бюдж 2010г._Копия Приложение_2010-2012 рус март_Приложение_2010-2012 рус 04.08.10_Анализ 9.03.2011г." xfId="2751" xr:uid="{F5B3EB50-86C2-4298-B9D0-A657D2513C23}"/>
    <cellStyle name="_Приложение 02 русс на 16.04.2009 г. 1 сессия_Прилож.к бюдж 2010г._Копия Приложение_2010-2012 рус март_Приложение_2010-2012 рус 04.08.10_Анализ_Приложение_рус _2012-2014_29,30" xfId="295" xr:uid="{34DA0A84-0AD1-4980-A0AE-6A7EA55AC835}"/>
    <cellStyle name="_Приложение 02 русс на 16.04.2009 г. 1 сессия_Прилож.к бюдж 2010г._Копия Приложение_2010-2012 рус март_Приложение_2010-2012 рус 04.08.10_Анализ_Приложение_рус _2012-2014_29,30 2" xfId="3722" xr:uid="{68254FFE-E843-4370-9D59-307FCFD59C99}"/>
    <cellStyle name="_Приложение 02 русс на 16.04.2009 г. 1 сессия_Прилож.к бюдж 2010г._Копия Приложение_2010-2012 рус март_Приложение_2010-2012 рус 04.08.10_Пр 4     11.05.11. ИКС" xfId="296" xr:uid="{A780D555-E45A-4E4C-B811-813DCEA98F12}"/>
    <cellStyle name="_Приложение 02 русс на 16.04.2009 г. 1 сессия_Прилож.к бюдж 2010г._Копия Приложение_2010-2012 рус март_Приложение_2010-2012 рус 04.08.10_Пр 4     11.05.11. ИКС 2" xfId="3723" xr:uid="{9776AB87-C8EB-45E1-8DDD-57CA7362377C}"/>
    <cellStyle name="_Приложение 02 русс на 16.04.2009 г. 1 сессия_Прилож.к бюдж 2010г._Копия Приложение_2010-2012 рус март_Приложение_2010-2012 рус 04.08.10_Пр 4     11.05.11. ИКС_Приложение_рус _2012-2014_29,30" xfId="297" xr:uid="{FFD8D306-D7A7-4E5E-BBA7-A08BF41FB383}"/>
    <cellStyle name="_Приложение 02 русс на 16.04.2009 г. 1 сессия_Прилож.к бюдж 2010г._Копия Приложение_2010-2012 рус март_Приложение_2010-2012 рус 04.08.10_Пр 4     11.05.11. ИКС_Приложение_рус _2012-2014_29,30 2" xfId="3724" xr:uid="{B6E8C491-03CB-430C-9CFA-8E5854E719D8}"/>
    <cellStyle name="_Приложение 02 русс на 16.04.2009 г. 1 сессия_Прилож.к бюдж 2010г._Копия Приложение_2010-2012 рус март_Приложение_2010-2012 рус 04.08.10_Приложение 4 русс,каз 16.03.11. посл" xfId="298" xr:uid="{36D93C47-A8B7-428B-9931-4551572FFADD}"/>
    <cellStyle name="_Приложение 02 русс на 16.04.2009 г. 1 сессия_Прилож.к бюдж 2010г._Копия Приложение_2010-2012 рус март_Приложение_2010-2012 рус 04.08.10_Приложение 4 русс,каз 16.03.11. посл 2" xfId="3725" xr:uid="{2026FA5F-2363-40F6-AD67-7F3C8A437691}"/>
    <cellStyle name="_Приложение 02 русс на 16.04.2009 г. 1 сессия_Прилож.к бюдж 2010г._Копия Приложение_2010-2012 рус март_Приложение_2010-2012 рус 04.08.10_Приложение 4 русс,каз 16.03.11. посл_Приложение_рус _2012-2014_29,30" xfId="299" xr:uid="{E90EF969-73AF-40ED-A5BC-C83B0A705726}"/>
    <cellStyle name="_Приложение 02 русс на 16.04.2009 г. 1 сессия_Прилож.к бюдж 2010г._Копия Приложение_2010-2012 рус март_Приложение_2010-2012 рус 04.08.10_Приложение 4 русс,каз 16.03.11. посл_Приложение_рус _2012-2014_29,30 2" xfId="3726" xr:uid="{77C20E74-2B9D-4139-8F41-50045102E4F4}"/>
    <cellStyle name="_Приложение 02 русс на 16.04.2009 г. 1 сессия_Прилож.к бюдж 2010г._Копия Приложение_2010-2012 рус март_Приложение_2010-2012 рус 04.08.10_Приложение_реал_рус 2011-2013 Уточнение" xfId="300" xr:uid="{8CC7BAD6-626B-482D-A8EC-7CD694D3379D}"/>
    <cellStyle name="_Приложение 02 русс на 16.04.2009 г. 1 сессия_Прилож.к бюдж 2010г._Копия Приложение_2010-2012 рус март_Приложение_2010-2012 рус 04.08.10_Приложение_реал_рус 2011-2013 Уточнение 2" xfId="3727" xr:uid="{B5E5C18E-F7FE-43AB-A496-6F5CAB11B622}"/>
    <cellStyle name="_Приложение 02 русс на 16.04.2009 г. 1 сессия_Прилож.к бюдж 2010г._Копия Приложение_2010-2012 рус март_Приложение_2010-2012 рус 04.08.10_Приложение_реал_рус 2011-2013 Уточнение_Приложение_рус _2012-2014_29,30" xfId="301" xr:uid="{6E315A04-949A-4B64-BC01-621E8E4D472D}"/>
    <cellStyle name="_Приложение 02 русс на 16.04.2009 г. 1 сессия_Прилож.к бюдж 2010г._Копия Приложение_2010-2012 рус март_Приложение_2010-2012 рус 04.08.10_Приложение_реал_рус 2011-2013 Уточнение_Приложение_рус _2012-2014_29,30 2" xfId="3728" xr:uid="{BCFBB224-3A60-45ED-9132-5D0E7AB2365F}"/>
    <cellStyle name="_Приложение 02 русс на 16.04.2009 г. 1 сессия_Прилож.к бюдж 2010г._Копия Приложение_2010-2012 рус март_Приложение_2010-2012 рус 04.08.10_Приложение_рус _2012-2014_29,30" xfId="302" xr:uid="{BACF683A-9FBE-4D93-A481-81184C44BB29}"/>
    <cellStyle name="_Приложение 02 русс на 16.04.2009 г. 1 сессия_Прилож.к бюдж 2010г._Копия Приложение_2010-2012 рус март_Приложение_2010-2012 рус 04.08.10_Приложение_рус _2012-2014_29,30 2" xfId="3729" xr:uid="{A5324BA9-1548-4271-997B-580F4AB346B5}"/>
    <cellStyle name="_Приложение 02 русс на 16.04.2009 г. 1 сессия_Прилож.к бюдж 2010г._Копия Приложение_2010-2012 рус март_Приложение_2010-2012 рус 04.08.10_приложения 2012 рус" xfId="303" xr:uid="{F503E21D-CF8D-4B86-86BE-A09D5DF669A1}"/>
    <cellStyle name="_Приложение 02 русс на 16.04.2009 г. 1 сессия_Прилож.к бюдж 2010г._Копия Приложение_2010-2012 рус март_Приложение_2010-2012 рус 04.08.10_приложения 2012 рус 2" xfId="3730" xr:uid="{649DE492-1E7C-49FC-BD8A-5003403FD51B}"/>
    <cellStyle name="_Приложение 02 русс на 16.04.2009 г. 1 сессия_Прилож.к бюдж 2010г._Копия Приложение_2010-2012 рус март_Приложение_пост_рус_авг" xfId="304" xr:uid="{D0A58420-72B7-47BF-9914-F06734869F6D}"/>
    <cellStyle name="_Приложение 02 русс на 16.04.2009 г. 1 сессия_Прилож.к бюдж 2010г._Копия Приложение_2010-2012 рус март_Приложение_пост_рус_авг 2" xfId="3731" xr:uid="{B96248C3-4C0A-4551-BCEE-ACF3F4FCBB95}"/>
    <cellStyle name="_Приложение 02 русс на 16.04.2009 г. 1 сессия_Прилож.к бюдж 2010г._Копия Приложение_2010-2012 рус март_Приложение_пост_рус_авг_Анализ" xfId="305" xr:uid="{B68825AF-9459-444C-939D-B4B29A14EE5B}"/>
    <cellStyle name="_Приложение 02 русс на 16.04.2009 г. 1 сессия_Прилож.к бюдж 2010г._Копия Приложение_2010-2012 рус март_Приложение_пост_рус_авг_Анализ 2" xfId="3732" xr:uid="{8B6A77F0-D943-41F5-ABD6-985738CBC9EB}"/>
    <cellStyle name="_Приложение 02 русс на 16.04.2009 г. 1 сессия_Прилож.к бюдж 2010г._Копия Приложение_2010-2012 рус март_Приложение_пост_рус_авг_Анализ 3.03.2011г." xfId="2752" xr:uid="{F7ACF60D-1E11-48C8-978E-9993F58A68C9}"/>
    <cellStyle name="_Приложение 02 русс на 16.04.2009 г. 1 сессия_Прилож.к бюдж 2010г._Копия Приложение_2010-2012 рус март_Приложение_пост_рус_авг_Анализ 6.03.2011г." xfId="2753" xr:uid="{1C717641-21EF-4CCF-BA90-9C3F9F2E4FA9}"/>
    <cellStyle name="_Приложение 02 русс на 16.04.2009 г. 1 сессия_Прилож.к бюдж 2010г._Копия Приложение_2010-2012 рус март_Приложение_пост_рус_авг_Анализ 9.03.2011г." xfId="2754" xr:uid="{657C2FCD-49CB-49D3-8769-9DC0702A0C91}"/>
    <cellStyle name="_Приложение 02 русс на 16.04.2009 г. 1 сессия_Прилож.к бюдж 2010г._Копия Приложение_2010-2012 рус март_Приложение_пост_рус_авг_Анализ_Приложение_рус _2012-2014_29,30" xfId="306" xr:uid="{5EC1C379-F5C0-4952-AFCC-C1B09EA071DC}"/>
    <cellStyle name="_Приложение 02 русс на 16.04.2009 г. 1 сессия_Прилож.к бюдж 2010г._Копия Приложение_2010-2012 рус март_Приложение_пост_рус_авг_Анализ_Приложение_рус _2012-2014_29,30 2" xfId="3733" xr:uid="{0217FD1C-6ECA-47AB-9DB0-B0FA30C531FF}"/>
    <cellStyle name="_Приложение 02 русс на 16.04.2009 г. 1 сессия_Прилож.к бюдж 2010г._Копия Приложение_2010-2012 рус март_Приложение_пост_рус_авг_Пр 4     11.05.11. ИКС" xfId="307" xr:uid="{2C995DE0-7568-4EFA-9066-AB39C7F162D7}"/>
    <cellStyle name="_Приложение 02 русс на 16.04.2009 г. 1 сессия_Прилож.к бюдж 2010г._Копия Приложение_2010-2012 рус март_Приложение_пост_рус_авг_Пр 4     11.05.11. ИКС 2" xfId="3734" xr:uid="{0A5EDDE9-59F6-4041-B5BD-828012FBED25}"/>
    <cellStyle name="_Приложение 02 русс на 16.04.2009 г. 1 сессия_Прилож.к бюдж 2010г._Копия Приложение_2010-2012 рус март_Приложение_пост_рус_авг_Пр 4     11.05.11. ИКС_Приложение_рус _2012-2014_29,30" xfId="308" xr:uid="{DCE2C188-873D-4BA8-BF63-ED35DF5986E0}"/>
    <cellStyle name="_Приложение 02 русс на 16.04.2009 г. 1 сессия_Прилож.к бюдж 2010г._Копия Приложение_2010-2012 рус март_Приложение_пост_рус_авг_Пр 4     11.05.11. ИКС_Приложение_рус _2012-2014_29,30 2" xfId="3735" xr:uid="{658BCCEC-5D67-4F3A-9872-81128401F0E8}"/>
    <cellStyle name="_Приложение 02 русс на 16.04.2009 г. 1 сессия_Прилож.к бюдж 2010г._Копия Приложение_2010-2012 рус март_Приложение_пост_рус_авг_Приложение 4 русс,каз 16.03.11. посл" xfId="309" xr:uid="{20B3FECC-4818-49EC-80D6-175357254BC1}"/>
    <cellStyle name="_Приложение 02 русс на 16.04.2009 г. 1 сессия_Прилож.к бюдж 2010г._Копия Приложение_2010-2012 рус март_Приложение_пост_рус_авг_Приложение 4 русс,каз 16.03.11. посл 2" xfId="3736" xr:uid="{8AE39E19-CA01-4C52-B01B-E60167498478}"/>
    <cellStyle name="_Приложение 02 русс на 16.04.2009 г. 1 сессия_Прилож.к бюдж 2010г._Копия Приложение_2010-2012 рус март_Приложение_пост_рус_авг_Приложение 4 русс,каз 16.03.11. посл_Приложение_рус _2012-2014_29,30" xfId="310" xr:uid="{9FE97178-CAC5-447F-860B-595E3553B526}"/>
    <cellStyle name="_Приложение 02 русс на 16.04.2009 г. 1 сессия_Прилож.к бюдж 2010г._Копия Приложение_2010-2012 рус март_Приложение_пост_рус_авг_Приложение 4 русс,каз 16.03.11. посл_Приложение_рус _2012-2014_29,30 2" xfId="3737" xr:uid="{4E946203-D9A9-4E5C-B58E-901949D5BCED}"/>
    <cellStyle name="_Приложение 02 русс на 16.04.2009 г. 1 сессия_Прилож.к бюдж 2010г._Копия Приложение_2010-2012 рус март_Приложение_пост_рус_авг_Приложение_реал_рус 2011-2013 Уточнение" xfId="311" xr:uid="{E2EC54E5-1A54-4B48-B284-BC0562DD48ED}"/>
    <cellStyle name="_Приложение 02 русс на 16.04.2009 г. 1 сессия_Прилож.к бюдж 2010г._Копия Приложение_2010-2012 рус март_Приложение_пост_рус_авг_Приложение_реал_рус 2011-2013 Уточнение 2" xfId="3738" xr:uid="{5E9C7419-13FC-4F6A-AB73-D10D906DA70E}"/>
    <cellStyle name="_Приложение 02 русс на 16.04.2009 г. 1 сессия_Прилож.к бюдж 2010г._Копия Приложение_2010-2012 рус март_Приложение_пост_рус_авг_Приложение_реал_рус 2011-2013 Уточнение_Приложение_рус _2012-2014_29,30" xfId="312" xr:uid="{80687B3A-3180-4196-BC9E-297C0466561A}"/>
    <cellStyle name="_Приложение 02 русс на 16.04.2009 г. 1 сессия_Прилож.к бюдж 2010г._Копия Приложение_2010-2012 рус март_Приложение_пост_рус_авг_Приложение_реал_рус 2011-2013 Уточнение_Приложение_рус _2012-2014_29,30 2" xfId="3739" xr:uid="{8364A378-01B7-4A7D-9DEF-195ABEE5264C}"/>
    <cellStyle name="_Приложение 02 русс на 16.04.2009 г. 1 сессия_Прилож.к бюдж 2010г._Копия Приложение_2010-2012 рус март_Приложение_пост_рус_авг_Приложение_рус _2012-2014_29,30" xfId="313" xr:uid="{30638CC8-5010-4839-950F-DF54A29BDCFA}"/>
    <cellStyle name="_Приложение 02 русс на 16.04.2009 г. 1 сессия_Прилож.к бюдж 2010г._Копия Приложение_2010-2012 рус март_Приложение_пост_рус_авг_Приложение_рус _2012-2014_29,30 2" xfId="3740" xr:uid="{9615434E-0D8F-49B2-9FF6-F857AFDC4D27}"/>
    <cellStyle name="_Приложение 02 русс на 16.04.2009 г. 1 сессия_Прилож.к бюдж 2010г._Копия Приложение_2010-2012 рус март_Приложение_пост_рус_авг_приложения 2012 рус" xfId="314" xr:uid="{962ACABE-E2DE-4DF4-9132-74DDDAA13630}"/>
    <cellStyle name="_Приложение 02 русс на 16.04.2009 г. 1 сессия_Прилож.к бюдж 2010г._Копия Приложение_2010-2012 рус март_Приложение_пост_рус_авг_приложения 2012 рус 2" xfId="3741" xr:uid="{5196B0C2-4CA7-46A8-A83F-BE2AB08377E2}"/>
    <cellStyle name="_Приложение 02 русс на 16.04.2009 г. 1 сессия_Прилож.к бюдж 2010г._Копия Приложение_2010-2012 рус март_Приложение_реал_рус 2011-2013 Уточнение" xfId="315" xr:uid="{439437EF-34A1-4028-B442-2400D066AC2E}"/>
    <cellStyle name="_Приложение 02 русс на 16.04.2009 г. 1 сессия_Прилож.к бюдж 2010г._Копия Приложение_2010-2012 рус март_Приложение_реал_рус 2011-2013 Уточнение 2" xfId="3742" xr:uid="{54646F01-661B-4BC3-BCDF-884041658657}"/>
    <cellStyle name="_Приложение 02 русс на 16.04.2009 г. 1 сессия_Прилож.к бюдж 2010г._Копия Приложение_2010-2012 рус март_Приложение_реал_рус 2011-2013 Уточнение_Приложение_рус _2012-2014_29,30" xfId="316" xr:uid="{B7700586-76ED-4CE7-808E-F7D639BFB506}"/>
    <cellStyle name="_Приложение 02 русс на 16.04.2009 г. 1 сессия_Прилож.к бюдж 2010г._Копия Приложение_2010-2012 рус март_Приложение_реал_рус 2011-2013 Уточнение_Приложение_рус _2012-2014_29,30 2" xfId="3743" xr:uid="{2BB2F335-45FB-4752-9D31-CED2A94A3B00}"/>
    <cellStyle name="_Приложение 02 русс на 16.04.2009 г. 1 сессия_Прилож.к бюдж 2010г._Копия Приложение_2010-2012 рус март_Приложение_рус _2012-2014_29,30" xfId="317" xr:uid="{4DDE4DDA-D548-40A0-87C0-F9A3D3120872}"/>
    <cellStyle name="_Приложение 02 русс на 16.04.2009 г. 1 сессия_Прилож.к бюдж 2010г._Копия Приложение_2010-2012 рус март_Приложение_рус _2012-2014_29,30 2" xfId="3744" xr:uid="{62461E1A-97BA-433D-8AFA-EE74BE32B9CE}"/>
    <cellStyle name="_Приложение 02 русс на 16.04.2009 г. 1 сессия_Прилож.к бюдж 2010г._Копия Приложение_2010-2012 рус март_приложения 2012 рус" xfId="318" xr:uid="{2B42F13B-7518-4390-9484-46B827B8D35E}"/>
    <cellStyle name="_Приложение 02 русс на 16.04.2009 г. 1 сессия_Прилож.к бюдж 2010г._Копия Приложение_2010-2012 рус март_приложения 2012 рус 2" xfId="3745" xr:uid="{F5F14985-88D9-49D0-824F-260D2157657D}"/>
    <cellStyle name="_Приложение 02 русс на 16.04.2009 г. 1 сессия_Прилож.к бюдж 2010г._Пр 4     11.05.11. ИКС" xfId="319" xr:uid="{C1ECDC67-8A86-46CE-A8F8-EF95CDD1434A}"/>
    <cellStyle name="_Приложение 02 русс на 16.04.2009 г. 1 сессия_Прилож.к бюдж 2010г._Пр 4     11.05.11. ИКС 2" xfId="3746" xr:uid="{BD8A70FB-C8DB-43FD-95A3-AD9CFA21463A}"/>
    <cellStyle name="_Приложение 02 русс на 16.04.2009 г. 1 сессия_Прилож.к бюдж 2010г._Пр 4     11.05.11. ИКС_Приложение_рус _2012-2014_29,30" xfId="320" xr:uid="{59809717-DE27-4F14-A79A-B373FC04757E}"/>
    <cellStyle name="_Приложение 02 русс на 16.04.2009 г. 1 сессия_Прилож.к бюдж 2010г._Пр 4     11.05.11. ИКС_Приложение_рус _2012-2014_29,30 2" xfId="3747" xr:uid="{23D1C3B8-7658-4122-88A1-AAA75F8E9B57}"/>
    <cellStyle name="_Приложение 02 русс на 16.04.2009 г. 1 сессия_Прилож.к бюдж 2010г._прил4р_к" xfId="321" xr:uid="{A8794A84-1708-404B-9E14-F6C9D11DD311}"/>
    <cellStyle name="_Приложение 02 русс на 16.04.2009 г. 1 сессия_Прилож.к бюдж 2010г._прил4р_к 2" xfId="322" xr:uid="{453E6ADA-1E1A-442F-A3B5-DEFF94B1C6FE}"/>
    <cellStyle name="_Приложение 02 русс на 16.04.2009 г. 1 сессия_Прилож.к бюдж 2010г._прил4р_к 2 2" xfId="3749" xr:uid="{5B9CC1AA-AE05-4CD0-9A6A-FEED765176A6}"/>
    <cellStyle name="_Приложение 02 русс на 16.04.2009 г. 1 сессия_Прилож.к бюдж 2010г._прил4р_к 3" xfId="3748" xr:uid="{0BFA15F9-D532-4747-8AD3-10C616AC57F5}"/>
    <cellStyle name="_Приложение 02 русс на 16.04.2009 г. 1 сессия_Прилож.к бюдж 2010г._прил4р_к_Анализ" xfId="323" xr:uid="{704B5AF4-D684-46D3-AB13-6B0495CC96E5}"/>
    <cellStyle name="_Приложение 02 русс на 16.04.2009 г. 1 сессия_Прилож.к бюдж 2010г._прил4р_к_Анализ 2" xfId="3750" xr:uid="{A86A4C15-4F7A-4A12-A7E9-74395A079DB4}"/>
    <cellStyle name="_Приложение 02 русс на 16.04.2009 г. 1 сессия_Прилож.к бюдж 2010г._прил4р_к_Анализ 3.03.2011г." xfId="2755" xr:uid="{F5DF172D-C7A8-43D9-8966-426EB8CA9F3A}"/>
    <cellStyle name="_Приложение 02 русс на 16.04.2009 г. 1 сессия_Прилож.к бюдж 2010г._прил4р_к_Анализ 6.03.2011г." xfId="2756" xr:uid="{D357CAEF-FA19-4A75-A3CC-2F5AFAC5211D}"/>
    <cellStyle name="_Приложение 02 русс на 16.04.2009 г. 1 сессия_Прилож.к бюдж 2010г._прил4р_к_Анализ 9.03.2011г." xfId="2757" xr:uid="{796AAAF8-5B0C-41E7-AB89-7A9BA613CED6}"/>
    <cellStyle name="_Приложение 02 русс на 16.04.2009 г. 1 сессия_Прилож.к бюдж 2010г._прил4р_к_Анализ_Приложение_рус _2012-2014_29,30" xfId="324" xr:uid="{83DF0E9A-77E3-4B89-BCAA-75D574EC4096}"/>
    <cellStyle name="_Приложение 02 русс на 16.04.2009 г. 1 сессия_Прилож.к бюдж 2010г._прил4р_к_Анализ_Приложение_рус _2012-2014_29,30 2" xfId="3751" xr:uid="{8FB4AD8A-694F-4A22-BA3B-4F52CB57154C}"/>
    <cellStyle name="_Приложение 02 русс на 16.04.2009 г. 1 сессия_Прилож.к бюдж 2010г._прил4р_к_Пр 4     11.05.11. ИКС" xfId="325" xr:uid="{EBA84BE6-E76C-4B5F-BAFE-AD6902EE5E0C}"/>
    <cellStyle name="_Приложение 02 русс на 16.04.2009 г. 1 сессия_Прилож.к бюдж 2010г._прил4р_к_Пр 4     11.05.11. ИКС 2" xfId="3752" xr:uid="{2B932CB4-FE98-4441-9E2D-5909EC379990}"/>
    <cellStyle name="_Приложение 02 русс на 16.04.2009 г. 1 сессия_Прилож.к бюдж 2010г._прил4р_к_Пр 4     11.05.11. ИКС_Приложение_рус _2012-2014_29,30" xfId="326" xr:uid="{720E999D-E075-4C8D-987B-D264B267C8E8}"/>
    <cellStyle name="_Приложение 02 русс на 16.04.2009 г. 1 сессия_Прилож.к бюдж 2010г._прил4р_к_Пр 4     11.05.11. ИКС_Приложение_рус _2012-2014_29,30 2" xfId="3753" xr:uid="{FFEF9B40-893E-4426-A5A0-D1A9BE84E5C2}"/>
    <cellStyle name="_Приложение 02 русс на 16.04.2009 г. 1 сессия_Прилож.к бюдж 2010г._прил4р_к_Приложение 4 русс,каз 16.03.11. посл" xfId="327" xr:uid="{F91544DB-4FA0-4FFA-828B-410F935584F0}"/>
    <cellStyle name="_Приложение 02 русс на 16.04.2009 г. 1 сессия_Прилож.к бюдж 2010г._прил4р_к_Приложение 4 русс,каз 16.03.11. посл 2" xfId="3754" xr:uid="{3876B512-142B-41FA-8C08-22E37892A2BC}"/>
    <cellStyle name="_Приложение 02 русс на 16.04.2009 г. 1 сессия_Прилож.к бюдж 2010г._прил4р_к_Приложение 4 русс,каз 16.03.11. посл_Приложение_рус _2012-2014_29,30" xfId="328" xr:uid="{3649C071-4B6D-4A6A-B957-6E95D31F71FE}"/>
    <cellStyle name="_Приложение 02 русс на 16.04.2009 г. 1 сессия_Прилож.к бюдж 2010г._прил4р_к_Приложение 4 русс,каз 16.03.11. посл_Приложение_рус _2012-2014_29,30 2" xfId="3755" xr:uid="{B60F36EF-4738-4AEF-AC2E-27F601EBDBD6}"/>
    <cellStyle name="_Приложение 02 русс на 16.04.2009 г. 1 сессия_Прилож.к бюдж 2010г._прил4р_к_Приложение_пост_каз_авг" xfId="329" xr:uid="{78EF3955-939F-4625-A467-BA9780EC784C}"/>
    <cellStyle name="_Приложение 02 русс на 16.04.2009 г. 1 сессия_Прилож.к бюдж 2010г._прил4р_к_Приложение_пост_каз_авг 2" xfId="3756" xr:uid="{99464055-B16A-4C62-BD51-D19A439C70C5}"/>
    <cellStyle name="_Приложение 02 русс на 16.04.2009 г. 1 сессия_Прилож.к бюдж 2010г._прил4р_к_Приложение_пост_каз_авг_Анализ" xfId="330" xr:uid="{B69BDE05-6EAC-4FA5-9407-EC68C37D72CA}"/>
    <cellStyle name="_Приложение 02 русс на 16.04.2009 г. 1 сессия_Прилож.к бюдж 2010г._прил4р_к_Приложение_пост_каз_авг_Анализ 2" xfId="3757" xr:uid="{A3DBBEFB-77B2-4B32-A182-5EF39C104955}"/>
    <cellStyle name="_Приложение 02 русс на 16.04.2009 г. 1 сессия_Прилож.к бюдж 2010г._прил4р_к_Приложение_пост_каз_авг_Анализ 3.03.2011г." xfId="2758" xr:uid="{444A08C4-3709-4FD1-BCAC-24EFD99647DE}"/>
    <cellStyle name="_Приложение 02 русс на 16.04.2009 г. 1 сессия_Прилож.к бюдж 2010г._прил4р_к_Приложение_пост_каз_авг_Анализ 6.03.2011г." xfId="2759" xr:uid="{358466A6-9C19-44DB-A972-3DCA0E625BD7}"/>
    <cellStyle name="_Приложение 02 русс на 16.04.2009 г. 1 сессия_Прилож.к бюдж 2010г._прил4р_к_Приложение_пост_каз_авг_Анализ 9.03.2011г." xfId="2760" xr:uid="{202964D0-FC30-4B34-8BAB-FBDCA42651CD}"/>
    <cellStyle name="_Приложение 02 русс на 16.04.2009 г. 1 сессия_Прилож.к бюдж 2010г._прил4р_к_Приложение_пост_каз_авг_Анализ_Приложение_рус _2012-2014_29,30" xfId="331" xr:uid="{DADCEE02-A7EE-4320-B0FB-CBD133E0FAAC}"/>
    <cellStyle name="_Приложение 02 русс на 16.04.2009 г. 1 сессия_Прилож.к бюдж 2010г._прил4р_к_Приложение_пост_каз_авг_Анализ_Приложение_рус _2012-2014_29,30 2" xfId="3758" xr:uid="{7EAB0270-61A0-4EE2-AD33-14531A189B21}"/>
    <cellStyle name="_Приложение 02 русс на 16.04.2009 г. 1 сессия_Прилож.к бюдж 2010г._прил4р_к_Приложение_пост_каз_авг_Пр 4     11.05.11. ИКС" xfId="332" xr:uid="{E3AAC798-FBA8-4E7E-8BC9-AA6A532D6D1A}"/>
    <cellStyle name="_Приложение 02 русс на 16.04.2009 г. 1 сессия_Прилож.к бюдж 2010г._прил4р_к_Приложение_пост_каз_авг_Пр 4     11.05.11. ИКС 2" xfId="3759" xr:uid="{3C23C5BA-E220-49EC-9DD5-460C58FAFA72}"/>
    <cellStyle name="_Приложение 02 русс на 16.04.2009 г. 1 сессия_Прилож.к бюдж 2010г._прил4р_к_Приложение_пост_каз_авг_Пр 4     11.05.11. ИКС_Приложение_рус _2012-2014_29,30" xfId="333" xr:uid="{8CCB8EA0-3B3D-4B43-9A99-A0D43BC68BA7}"/>
    <cellStyle name="_Приложение 02 русс на 16.04.2009 г. 1 сессия_Прилож.к бюдж 2010г._прил4р_к_Приложение_пост_каз_авг_Пр 4     11.05.11. ИКС_Приложение_рус _2012-2014_29,30 2" xfId="3760" xr:uid="{B77BC2A5-EE1D-4361-AF32-1D1CADEDA076}"/>
    <cellStyle name="_Приложение 02 русс на 16.04.2009 г. 1 сессия_Прилож.к бюдж 2010г._прил4р_к_Приложение_пост_каз_авг_Приложение 4 русс,каз 16.03.11. посл" xfId="334" xr:uid="{3FB99555-2B89-4A9F-9B85-C878707E2DE7}"/>
    <cellStyle name="_Приложение 02 русс на 16.04.2009 г. 1 сессия_Прилож.к бюдж 2010г._прил4р_к_Приложение_пост_каз_авг_Приложение 4 русс,каз 16.03.11. посл 2" xfId="3761" xr:uid="{C2E9CE72-E685-42EC-9B05-0A8D6F9A23DC}"/>
    <cellStyle name="_Приложение 02 русс на 16.04.2009 г. 1 сессия_Прилож.к бюдж 2010г._прил4р_к_Приложение_пост_каз_авг_Приложение 4 русс,каз 16.03.11. посл_Приложение_рус _2012-2014_29,30" xfId="335" xr:uid="{4FE04E10-74AC-40FE-8F0A-8C31747C717B}"/>
    <cellStyle name="_Приложение 02 русс на 16.04.2009 г. 1 сессия_Прилож.к бюдж 2010г._прил4р_к_Приложение_пост_каз_авг_Приложение 4 русс,каз 16.03.11. посл_Приложение_рус _2012-2014_29,30 2" xfId="3762" xr:uid="{4F669ABD-F4A3-40D9-8B77-710FD785473C}"/>
    <cellStyle name="_Приложение 02 русс на 16.04.2009 г. 1 сессия_Прилож.к бюдж 2010г._прил4р_к_Приложение_пост_каз_авг_Приложение_реал_рус 2011-2013 Уточнение" xfId="336" xr:uid="{ABF31FF1-9D89-492C-8901-D8BD63781C7C}"/>
    <cellStyle name="_Приложение 02 русс на 16.04.2009 г. 1 сессия_Прилож.к бюдж 2010г._прил4р_к_Приложение_пост_каз_авг_Приложение_реал_рус 2011-2013 Уточнение 2" xfId="3763" xr:uid="{605E881F-66A9-405D-90BF-C4CA7DBFF71F}"/>
    <cellStyle name="_Приложение 02 русс на 16.04.2009 г. 1 сессия_Прилож.к бюдж 2010г._прил4р_к_Приложение_пост_каз_авг_Приложение_реал_рус 2011-2013 Уточнение_Приложение_рус _2012-2014_29,30" xfId="337" xr:uid="{6E42A508-273E-4D4A-955D-D459669496B7}"/>
    <cellStyle name="_Приложение 02 русс на 16.04.2009 г. 1 сессия_Прилож.к бюдж 2010г._прил4р_к_Приложение_пост_каз_авг_Приложение_реал_рус 2011-2013 Уточнение_Приложение_рус _2012-2014_29,30 2" xfId="3764" xr:uid="{C73286A0-45CE-4812-B5B1-9E6FBB9F990A}"/>
    <cellStyle name="_Приложение 02 русс на 16.04.2009 г. 1 сессия_Прилож.к бюдж 2010г._прил4р_к_Приложение_пост_каз_авг_Приложение_рус _2012-2014_29,30" xfId="338" xr:uid="{80B80EA1-E92C-4DF9-A6C5-3874C8E0C26C}"/>
    <cellStyle name="_Приложение 02 русс на 16.04.2009 г. 1 сессия_Прилож.к бюдж 2010г._прил4р_к_Приложение_пост_каз_авг_Приложение_рус _2012-2014_29,30 2" xfId="3765" xr:uid="{9181EC44-7B6E-43BF-AA40-2D3FE680FB90}"/>
    <cellStyle name="_Приложение 02 русс на 16.04.2009 г. 1 сессия_Прилож.к бюдж 2010г._прил4р_к_Приложение_пост_каз_авг_приложения 2012 рус" xfId="339" xr:uid="{0A79C23B-F0B0-440A-A6E0-B441D1A1BE22}"/>
    <cellStyle name="_Приложение 02 русс на 16.04.2009 г. 1 сессия_Прилож.к бюдж 2010г._прил4р_к_Приложение_пост_каз_авг_приложения 2012 рус 2" xfId="3766" xr:uid="{23DBF4C8-8DEF-46E5-8204-81B64AAC88F6}"/>
    <cellStyle name="_Приложение 02 русс на 16.04.2009 г. 1 сессия_Прилож.к бюдж 2010г._прил4р_к_Приложение_пост_рус_авг" xfId="340" xr:uid="{8B5B9AAC-E74A-4C45-80C5-57D12EDE1027}"/>
    <cellStyle name="_Приложение 02 русс на 16.04.2009 г. 1 сессия_Прилож.к бюдж 2010г._прил4р_к_Приложение_пост_рус_авг 2" xfId="3767" xr:uid="{91486CA9-0A2B-4AAA-B87E-921A49B0980C}"/>
    <cellStyle name="_Приложение 02 русс на 16.04.2009 г. 1 сессия_Прилож.к бюдж 2010г._прил4р_к_Приложение_пост_рус_авг_Анализ" xfId="341" xr:uid="{ED9D7325-5359-4F51-9B2E-9CD5142D2342}"/>
    <cellStyle name="_Приложение 02 русс на 16.04.2009 г. 1 сессия_Прилож.к бюдж 2010г._прил4р_к_Приложение_пост_рус_авг_Анализ 2" xfId="3768" xr:uid="{4EBF23CA-3A5A-4C95-8758-53BA449604CF}"/>
    <cellStyle name="_Приложение 02 русс на 16.04.2009 г. 1 сессия_Прилож.к бюдж 2010г._прил4р_к_Приложение_пост_рус_авг_Анализ 3.03.2011г." xfId="2761" xr:uid="{598538EF-8A4E-48AA-AABB-F3DC621D6158}"/>
    <cellStyle name="_Приложение 02 русс на 16.04.2009 г. 1 сессия_Прилож.к бюдж 2010г._прил4р_к_Приложение_пост_рус_авг_Анализ 6.03.2011г." xfId="2762" xr:uid="{8847FCCB-529F-4F54-8EEB-23B4D2A7C27D}"/>
    <cellStyle name="_Приложение 02 русс на 16.04.2009 г. 1 сессия_Прилож.к бюдж 2010г._прил4р_к_Приложение_пост_рус_авг_Анализ 9.03.2011г." xfId="2763" xr:uid="{2A7995F0-944E-44AC-AB30-C57A7FB02B1A}"/>
    <cellStyle name="_Приложение 02 русс на 16.04.2009 г. 1 сессия_Прилож.к бюдж 2010г._прил4р_к_Приложение_пост_рус_авг_Анализ_Приложение_рус _2012-2014_29,30" xfId="342" xr:uid="{80EA19B3-515C-41A6-A159-58FEDE098398}"/>
    <cellStyle name="_Приложение 02 русс на 16.04.2009 г. 1 сессия_Прилож.к бюдж 2010г._прил4р_к_Приложение_пост_рус_авг_Анализ_Приложение_рус _2012-2014_29,30 2" xfId="3769" xr:uid="{65477E66-23A4-41B6-BD88-379049123F58}"/>
    <cellStyle name="_Приложение 02 русс на 16.04.2009 г. 1 сессия_Прилож.к бюдж 2010г._прил4р_к_Приложение_пост_рус_авг_Пр 4     11.05.11. ИКС" xfId="343" xr:uid="{7903A864-4FB6-4A2E-828F-2EF5A27A7913}"/>
    <cellStyle name="_Приложение 02 русс на 16.04.2009 г. 1 сессия_Прилож.к бюдж 2010г._прил4р_к_Приложение_пост_рус_авг_Пр 4     11.05.11. ИКС 2" xfId="3770" xr:uid="{54F46D65-1DA5-455B-BDC1-C283F71B447E}"/>
    <cellStyle name="_Приложение 02 русс на 16.04.2009 г. 1 сессия_Прилож.к бюдж 2010г._прил4р_к_Приложение_пост_рус_авг_Пр 4     11.05.11. ИКС_Приложение_рус _2012-2014_29,30" xfId="344" xr:uid="{0CB993D0-494D-4FF0-B331-83CF139CD366}"/>
    <cellStyle name="_Приложение 02 русс на 16.04.2009 г. 1 сессия_Прилож.к бюдж 2010г._прил4р_к_Приложение_пост_рус_авг_Пр 4     11.05.11. ИКС_Приложение_рус _2012-2014_29,30 2" xfId="3771" xr:uid="{D58C044B-CBAC-4E76-9525-8E6A86642141}"/>
    <cellStyle name="_Приложение 02 русс на 16.04.2009 г. 1 сессия_Прилож.к бюдж 2010г._прил4р_к_Приложение_пост_рус_авг_Приложение 4 русс,каз 16.03.11. посл" xfId="345" xr:uid="{3291640C-A381-4EA1-8ABA-9D5D39844AE9}"/>
    <cellStyle name="_Приложение 02 русс на 16.04.2009 г. 1 сессия_Прилож.к бюдж 2010г._прил4р_к_Приложение_пост_рус_авг_Приложение 4 русс,каз 16.03.11. посл 2" xfId="3772" xr:uid="{97E134B9-8850-4232-BDE5-6C1BB4BF8E8C}"/>
    <cellStyle name="_Приложение 02 русс на 16.04.2009 г. 1 сессия_Прилож.к бюдж 2010г._прил4р_к_Приложение_пост_рус_авг_Приложение 4 русс,каз 16.03.11. посл_Приложение_рус _2012-2014_29,30" xfId="346" xr:uid="{F10C2853-5CC9-4070-A7CE-ED50FEBFFFD1}"/>
    <cellStyle name="_Приложение 02 русс на 16.04.2009 г. 1 сессия_Прилож.к бюдж 2010г._прил4р_к_Приложение_пост_рус_авг_Приложение 4 русс,каз 16.03.11. посл_Приложение_рус _2012-2014_29,30 2" xfId="3773" xr:uid="{B17718A9-6435-44EE-97FD-EDE1C6153CC1}"/>
    <cellStyle name="_Приложение 02 русс на 16.04.2009 г. 1 сессия_Прилож.к бюдж 2010г._прил4р_к_Приложение_пост_рус_авг_Приложение_реал_рус 2011-2013 Уточнение" xfId="347" xr:uid="{6EF0303E-F9A9-4472-B992-ED1D3D4BD226}"/>
    <cellStyle name="_Приложение 02 русс на 16.04.2009 г. 1 сессия_Прилож.к бюдж 2010г._прил4р_к_Приложение_пост_рус_авг_Приложение_реал_рус 2011-2013 Уточнение 2" xfId="3774" xr:uid="{F9663A31-4C8F-4C69-897F-12F3E09A29E4}"/>
    <cellStyle name="_Приложение 02 русс на 16.04.2009 г. 1 сессия_Прилож.к бюдж 2010г._прил4р_к_Приложение_пост_рус_авг_Приложение_реал_рус 2011-2013 Уточнение_Приложение_рус _2012-2014_29,30" xfId="348" xr:uid="{CB0F4051-B57B-4282-8C53-8661BED6C972}"/>
    <cellStyle name="_Приложение 02 русс на 16.04.2009 г. 1 сессия_Прилож.к бюдж 2010г._прил4р_к_Приложение_пост_рус_авг_Приложение_реал_рус 2011-2013 Уточнение_Приложение_рус _2012-2014_29,30 2" xfId="3775" xr:uid="{6DF82D41-4E13-4DA9-BA5C-C7F498038A42}"/>
    <cellStyle name="_Приложение 02 русс на 16.04.2009 г. 1 сессия_Прилож.к бюдж 2010г._прил4р_к_Приложение_пост_рус_авг_Приложение_рус _2012-2014_29,30" xfId="349" xr:uid="{73C89015-4577-47FD-8B9D-5F4B85B675B7}"/>
    <cellStyle name="_Приложение 02 русс на 16.04.2009 г. 1 сессия_Прилож.к бюдж 2010г._прил4р_к_Приложение_пост_рус_авг_Приложение_рус _2012-2014_29,30 2" xfId="3776" xr:uid="{DFF9B86D-A2BC-4918-99BF-E3F45813E216}"/>
    <cellStyle name="_Приложение 02 русс на 16.04.2009 г. 1 сессия_Прилож.к бюдж 2010г._прил4р_к_Приложение_пост_рус_авг_приложения 2012 рус" xfId="350" xr:uid="{7000D289-5F11-4B8D-A865-C9899FA7C945}"/>
    <cellStyle name="_Приложение 02 русс на 16.04.2009 г. 1 сессия_Прилож.к бюдж 2010г._прил4р_к_Приложение_пост_рус_авг_приложения 2012 рус 2" xfId="3777" xr:uid="{D488FBC2-8C9F-4988-A55C-BAF4DD8DFC2A}"/>
    <cellStyle name="_Приложение 02 русс на 16.04.2009 г. 1 сессия_Прилож.к бюдж 2010г._прил4р_к_Приложение_реал_рус 2011-2013 Уточнение" xfId="351" xr:uid="{C62FF573-6735-4DE5-845F-5E9F8196E797}"/>
    <cellStyle name="_Приложение 02 русс на 16.04.2009 г. 1 сессия_Прилож.к бюдж 2010г._прил4р_к_Приложение_реал_рус 2011-2013 Уточнение 2" xfId="3778" xr:uid="{DECA1A32-CE1D-4EBF-86B5-CA54CC351D0C}"/>
    <cellStyle name="_Приложение 02 русс на 16.04.2009 г. 1 сессия_Прилож.к бюдж 2010г._прил4р_к_Приложение_реал_рус 2011-2013 Уточнение_Приложение_рус _2012-2014_29,30" xfId="352" xr:uid="{E09E7A07-6637-416E-AEFA-7AD852292D2D}"/>
    <cellStyle name="_Приложение 02 русс на 16.04.2009 г. 1 сессия_Прилож.к бюдж 2010г._прил4р_к_Приложение_реал_рус 2011-2013 Уточнение_Приложение_рус _2012-2014_29,30 2" xfId="3779" xr:uid="{A4BAF0E8-4A96-4A58-AA80-22DA64480B3F}"/>
    <cellStyle name="_Приложение 02 русс на 16.04.2009 г. 1 сессия_Прилож.к бюдж 2010г._прил4р_к_Приложение_рус _2012-2014_29,30" xfId="353" xr:uid="{D5C74521-77F6-4BC9-98FE-0D9159D88EF9}"/>
    <cellStyle name="_Приложение 02 русс на 16.04.2009 г. 1 сессия_Прилож.к бюдж 2010г._прил4р_к_Приложение_рус _2012-2014_29,30 2" xfId="3780" xr:uid="{7FD9A3D2-0617-4D52-AB43-C0C6A0E2586F}"/>
    <cellStyle name="_Приложение 02 русс на 16.04.2009 г. 1 сессия_Прилож.к бюдж 2010г._прил4р_к_приложения 2012 рус" xfId="354" xr:uid="{A1B28796-0BCD-45A5-A587-39E82675DFA9}"/>
    <cellStyle name="_Приложение 02 русс на 16.04.2009 г. 1 сессия_Прилож.к бюдж 2010г._прил4р_к_приложения 2012 рус 2" xfId="3781" xr:uid="{AE4D6F46-13D8-4524-99BA-F4AFE28200F1}"/>
    <cellStyle name="_Приложение 02 русс на 16.04.2009 г. 1 сессия_Прилож.к бюдж 2010г._Приложение 4 русс,каз 16.03.11. посл" xfId="355" xr:uid="{6C6E0316-61C9-416C-98CF-C756E7A9EAE7}"/>
    <cellStyle name="_Приложение 02 русс на 16.04.2009 г. 1 сессия_Прилож.к бюдж 2010г._Приложение 4 русс,каз 16.03.11. посл 2" xfId="3782" xr:uid="{0B6D31D9-7907-4F77-80BD-BDE8347357D6}"/>
    <cellStyle name="_Приложение 02 русс на 16.04.2009 г. 1 сессия_Прилож.к бюдж 2010г._Приложение 4 русс,каз 16.03.11. посл_Приложение_рус _2012-2014_29,30" xfId="356" xr:uid="{B40C3479-D269-4CCC-858B-376513B87824}"/>
    <cellStyle name="_Приложение 02 русс на 16.04.2009 г. 1 сессия_Прилож.к бюдж 2010г._Приложение 4 русс,каз 16.03.11. посл_Приложение_рус _2012-2014_29,30 2" xfId="3783" xr:uid="{E3C4CEE4-2CA3-417B-A5C9-0F13A9F7F6CA}"/>
    <cellStyle name="_Приложение 02 русс на 16.04.2009 г. 1 сессия_Прилож.к бюдж 2010г._Приложение_2010-2012 каз 04.08.10_ДК-2020" xfId="357" xr:uid="{3ECCF04C-16F6-4E5A-B1D6-27F304DE3015}"/>
    <cellStyle name="_Приложение 02 русс на 16.04.2009 г. 1 сессия_Прилож.к бюдж 2010г._Приложение_2010-2012 каз 04.08.10_ДК-2020 2" xfId="3784" xr:uid="{3E2DE83D-C171-46F9-875C-42751FACFFC4}"/>
    <cellStyle name="_Приложение 02 русс на 16.04.2009 г. 1 сессия_Прилож.к бюдж 2010г._Приложение_2010-2012 каз 04.08.10_ДК-2020_Анализ" xfId="358" xr:uid="{155B4D7C-2A30-46A5-A38C-584522BDC316}"/>
    <cellStyle name="_Приложение 02 русс на 16.04.2009 г. 1 сессия_Прилож.к бюдж 2010г._Приложение_2010-2012 каз 04.08.10_ДК-2020_Анализ 2" xfId="3785" xr:uid="{71F06829-A92F-46D8-A106-DCF1592F8BA6}"/>
    <cellStyle name="_Приложение 02 русс на 16.04.2009 г. 1 сессия_Прилож.к бюдж 2010г._Приложение_2010-2012 каз 04.08.10_ДК-2020_Анализ 3.03.2011г." xfId="2764" xr:uid="{12768FAF-F1A7-4001-B738-DF557B61AB87}"/>
    <cellStyle name="_Приложение 02 русс на 16.04.2009 г. 1 сессия_Прилож.к бюдж 2010г._Приложение_2010-2012 каз 04.08.10_ДК-2020_Анализ 6.03.2011г." xfId="2765" xr:uid="{6A5C3A76-EC1A-4DBB-8142-53E9D7584774}"/>
    <cellStyle name="_Приложение 02 русс на 16.04.2009 г. 1 сессия_Прилож.к бюдж 2010г._Приложение_2010-2012 каз 04.08.10_ДК-2020_Анализ 9.03.2011г." xfId="2766" xr:uid="{25A2D913-F385-4E7B-A7ED-E8FE8AE455C3}"/>
    <cellStyle name="_Приложение 02 русс на 16.04.2009 г. 1 сессия_Прилож.к бюдж 2010г._Приложение_2010-2012 каз 04.08.10_ДК-2020_Анализ_Приложение_рус _2012-2014_29,30" xfId="359" xr:uid="{A185DA92-A39E-4CBD-AEC2-29EA4750DCF3}"/>
    <cellStyle name="_Приложение 02 русс на 16.04.2009 г. 1 сессия_Прилож.к бюдж 2010г._Приложение_2010-2012 каз 04.08.10_ДК-2020_Анализ_Приложение_рус _2012-2014_29,30 2" xfId="3786" xr:uid="{8812E71D-8CEE-41E5-BA8A-FCC63ED140EF}"/>
    <cellStyle name="_Приложение 02 русс на 16.04.2009 г. 1 сессия_Прилож.к бюдж 2010г._Приложение_2010-2012 каз 04.08.10_ДК-2020_Пр 4     11.05.11. ИКС" xfId="360" xr:uid="{9304DD62-BD39-4848-8E2D-82938189341A}"/>
    <cellStyle name="_Приложение 02 русс на 16.04.2009 г. 1 сессия_Прилож.к бюдж 2010г._Приложение_2010-2012 каз 04.08.10_ДК-2020_Пр 4     11.05.11. ИКС 2" xfId="3787" xr:uid="{FFCCF4B1-175B-4B7E-BB62-365EADB24F20}"/>
    <cellStyle name="_Приложение 02 русс на 16.04.2009 г. 1 сессия_Прилож.к бюдж 2010г._Приложение_2010-2012 каз 04.08.10_ДК-2020_Пр 4     11.05.11. ИКС_Приложение_рус _2012-2014_29,30" xfId="361" xr:uid="{9A4B4E2F-C911-4EDC-A15C-3575B1843CA2}"/>
    <cellStyle name="_Приложение 02 русс на 16.04.2009 г. 1 сессия_Прилож.к бюдж 2010г._Приложение_2010-2012 каз 04.08.10_ДК-2020_Пр 4     11.05.11. ИКС_Приложение_рус _2012-2014_29,30 2" xfId="3788" xr:uid="{73431EC4-3775-49E6-A125-74DCD0FDA67C}"/>
    <cellStyle name="_Приложение 02 русс на 16.04.2009 г. 1 сессия_Прилож.к бюдж 2010г._Приложение_2010-2012 каз 04.08.10_ДК-2020_Приложение 4 русс,каз 16.03.11. посл" xfId="362" xr:uid="{A41E93D2-D43B-4C95-8D9A-D2F666E9D3EB}"/>
    <cellStyle name="_Приложение 02 русс на 16.04.2009 г. 1 сессия_Прилож.к бюдж 2010г._Приложение_2010-2012 каз 04.08.10_ДК-2020_Приложение 4 русс,каз 16.03.11. посл 2" xfId="3789" xr:uid="{FAA726D0-D9AA-4EDC-9084-3186B631F19C}"/>
    <cellStyle name="_Приложение 02 русс на 16.04.2009 г. 1 сессия_Прилож.к бюдж 2010г._Приложение_2010-2012 каз 04.08.10_ДК-2020_Приложение 4 русс,каз 16.03.11. посл_Приложение_рус _2012-2014_29,30" xfId="363" xr:uid="{3DD1EAF1-1FF2-44BA-872B-4A64932557CA}"/>
    <cellStyle name="_Приложение 02 русс на 16.04.2009 г. 1 сессия_Прилож.к бюдж 2010г._Приложение_2010-2012 каз 04.08.10_ДК-2020_Приложение 4 русс,каз 16.03.11. посл_Приложение_рус _2012-2014_29,30 2" xfId="3790" xr:uid="{1C57012B-E126-4B9D-BC9D-2226317102AD}"/>
    <cellStyle name="_Приложение 02 русс на 16.04.2009 г. 1 сессия_Прилож.к бюдж 2010г._Приложение_2010-2012 каз 04.08.10_ДК-2020_Приложение_реал_рус 2011-2013 Уточнение" xfId="364" xr:uid="{9CB030DA-17D4-415B-8E69-35A1D93A3C58}"/>
    <cellStyle name="_Приложение 02 русс на 16.04.2009 г. 1 сессия_Прилож.к бюдж 2010г._Приложение_2010-2012 каз 04.08.10_ДК-2020_Приложение_реал_рус 2011-2013 Уточнение 2" xfId="3791" xr:uid="{40B66683-4B50-4B3A-8EF6-661F38FD9D5E}"/>
    <cellStyle name="_Приложение 02 русс на 16.04.2009 г. 1 сессия_Прилож.к бюдж 2010г._Приложение_2010-2012 каз 04.08.10_ДК-2020_Приложение_реал_рус 2011-2013 Уточнение_Приложение_рус _2012-2014_29,30" xfId="365" xr:uid="{1065485A-8C53-40DB-94AE-6333BA34BDD0}"/>
    <cellStyle name="_Приложение 02 русс на 16.04.2009 г. 1 сессия_Прилож.к бюдж 2010г._Приложение_2010-2012 каз 04.08.10_ДК-2020_Приложение_реал_рус 2011-2013 Уточнение_Приложение_рус _2012-2014_29,30 2" xfId="3792" xr:uid="{1FBAC514-275A-47E0-B76D-DBA749C2CCB3}"/>
    <cellStyle name="_Приложение 02 русс на 16.04.2009 г. 1 сессия_Прилож.к бюдж 2010г._Приложение_2010-2012 каз 04.08.10_ДК-2020_Приложение_рус _2012-2014_29,30" xfId="366" xr:uid="{7405DCEC-4014-4EAA-8BD2-A55EF7C7087F}"/>
    <cellStyle name="_Приложение 02 русс на 16.04.2009 г. 1 сессия_Прилож.к бюдж 2010г._Приложение_2010-2012 каз 04.08.10_ДК-2020_Приложение_рус _2012-2014_29,30 2" xfId="3793" xr:uid="{E33AA385-F834-4AA3-90CE-FE8E37066280}"/>
    <cellStyle name="_Приложение 02 русс на 16.04.2009 г. 1 сессия_Прилож.к бюдж 2010г._Приложение_2010-2012 каз 04.08.10_ДК-2020_приложения 2012 рус" xfId="367" xr:uid="{777B782C-5288-4C0E-B28B-A9AE68F93903}"/>
    <cellStyle name="_Приложение 02 русс на 16.04.2009 г. 1 сессия_Прилож.к бюдж 2010г._Приложение_2010-2012 каз 04.08.10_ДК-2020_приложения 2012 рус 2" xfId="3794" xr:uid="{D63245A3-2AA3-4D03-ABCD-EE5C56E95A13}"/>
    <cellStyle name="_Приложение 02 русс на 16.04.2009 г. 1 сессия_Прилож.к бюдж 2010г._Приложение_2010-2012 каз_март" xfId="368" xr:uid="{873E788A-F0BC-44BA-9278-9A217EFC605F}"/>
    <cellStyle name="_Приложение 02 русс на 16.04.2009 г. 1 сессия_Прилож.к бюдж 2010г._Приложение_2010-2012 каз_март 2" xfId="369" xr:uid="{F434D6BD-0981-4A12-BEF7-C40F6735C460}"/>
    <cellStyle name="_Приложение 02 русс на 16.04.2009 г. 1 сессия_Прилож.к бюдж 2010г._Приложение_2010-2012 каз_март 2 2" xfId="3796" xr:uid="{91EAA2E7-688A-4E8A-8B91-F6E074E92C08}"/>
    <cellStyle name="_Приложение 02 русс на 16.04.2009 г. 1 сессия_Прилож.к бюдж 2010г._Приложение_2010-2012 каз_март 3" xfId="3795" xr:uid="{1281C82D-B54F-4E1E-AFF7-A1B9A1AAE9BC}"/>
    <cellStyle name="_Приложение 02 русс на 16.04.2009 г. 1 сессия_Прилож.к бюдж 2010г._Приложение_2010-2012 каз_март_Анализ" xfId="370" xr:uid="{786BAE8A-DA66-4D5F-AFCA-F367405B61AC}"/>
    <cellStyle name="_Приложение 02 русс на 16.04.2009 г. 1 сессия_Прилож.к бюдж 2010г._Приложение_2010-2012 каз_март_Анализ 2" xfId="3797" xr:uid="{30EAE484-990B-4268-A8C3-D2DF89DB25C8}"/>
    <cellStyle name="_Приложение 02 русс на 16.04.2009 г. 1 сессия_Прилож.к бюдж 2010г._Приложение_2010-2012 каз_март_Анализ 3.03.2011г." xfId="2767" xr:uid="{8CA5E793-4E08-446A-B44C-F91DD226AB6F}"/>
    <cellStyle name="_Приложение 02 русс на 16.04.2009 г. 1 сессия_Прилож.к бюдж 2010г._Приложение_2010-2012 каз_март_Анализ 6.03.2011г." xfId="2768" xr:uid="{C6CABBFA-22D8-418C-880A-30F6D30C2122}"/>
    <cellStyle name="_Приложение 02 русс на 16.04.2009 г. 1 сессия_Прилож.к бюдж 2010г._Приложение_2010-2012 каз_март_Анализ 9.03.2011г." xfId="2769" xr:uid="{51741F02-544C-4115-B62B-AB5F4E222989}"/>
    <cellStyle name="_Приложение 02 русс на 16.04.2009 г. 1 сессия_Прилож.к бюдж 2010г._Приложение_2010-2012 каз_март_Анализ_Приложение_рус _2012-2014_29,30" xfId="371" xr:uid="{910EBC1D-94C8-4108-992B-B912E3D7C6D3}"/>
    <cellStyle name="_Приложение 02 русс на 16.04.2009 г. 1 сессия_Прилож.к бюдж 2010г._Приложение_2010-2012 каз_март_Анализ_Приложение_рус _2012-2014_29,30 2" xfId="3798" xr:uid="{F6745288-8FEC-4C54-944A-C47896D8DA9A}"/>
    <cellStyle name="_Приложение 02 русс на 16.04.2009 г. 1 сессия_Прилож.к бюдж 2010г._Приложение_2010-2012 каз_март_Пр 4     11.05.11. ИКС" xfId="372" xr:uid="{F00DC86C-CD4B-4F9C-9D97-A22584D0C60B}"/>
    <cellStyle name="_Приложение 02 русс на 16.04.2009 г. 1 сессия_Прилож.к бюдж 2010г._Приложение_2010-2012 каз_март_Пр 4     11.05.11. ИКС 2" xfId="3799" xr:uid="{649F4EF3-3366-4540-8D4C-E38C54E25D3A}"/>
    <cellStyle name="_Приложение 02 русс на 16.04.2009 г. 1 сессия_Прилож.к бюдж 2010г._Приложение_2010-2012 каз_март_Пр 4     11.05.11. ИКС_Приложение_рус _2012-2014_29,30" xfId="373" xr:uid="{F7F17E2C-2BDE-4B08-B9E7-24AA43D4AA3D}"/>
    <cellStyle name="_Приложение 02 русс на 16.04.2009 г. 1 сессия_Прилож.к бюдж 2010г._Приложение_2010-2012 каз_март_Пр 4     11.05.11. ИКС_Приложение_рус _2012-2014_29,30 2" xfId="3800" xr:uid="{A6EC5C27-AEEE-45A1-97F1-22F28148F876}"/>
    <cellStyle name="_Приложение 02 русс на 16.04.2009 г. 1 сессия_Прилож.к бюдж 2010г._Приложение_2010-2012 каз_март_Приложение 4 русс,каз 16.03.11. посл" xfId="374" xr:uid="{39798254-0143-4D5C-BBD2-B2A8E79F5591}"/>
    <cellStyle name="_Приложение 02 русс на 16.04.2009 г. 1 сессия_Прилож.к бюдж 2010г._Приложение_2010-2012 каз_март_Приложение 4 русс,каз 16.03.11. посл 2" xfId="3801" xr:uid="{7604721B-F7DC-473E-995C-832CB2E4B6A5}"/>
    <cellStyle name="_Приложение 02 русс на 16.04.2009 г. 1 сессия_Прилож.к бюдж 2010г._Приложение_2010-2012 каз_март_Приложение 4 русс,каз 16.03.11. посл_Приложение_рус _2012-2014_29,30" xfId="375" xr:uid="{6A4530D4-8D4D-44D5-9FD0-669394A4F4F0}"/>
    <cellStyle name="_Приложение 02 русс на 16.04.2009 г. 1 сессия_Прилож.к бюдж 2010г._Приложение_2010-2012 каз_март_Приложение 4 русс,каз 16.03.11. посл_Приложение_рус _2012-2014_29,30 2" xfId="3802" xr:uid="{0A44DC28-F3BA-487E-B4F2-BD6DA5942FD3}"/>
    <cellStyle name="_Приложение 02 русс на 16.04.2009 г. 1 сессия_Прилож.к бюдж 2010г._Приложение_2010-2012 каз_март_Приложение_пост_каз_авг" xfId="376" xr:uid="{5F49427D-42E3-44FA-A228-AA38FCB5CA3E}"/>
    <cellStyle name="_Приложение 02 русс на 16.04.2009 г. 1 сессия_Прилож.к бюдж 2010г._Приложение_2010-2012 каз_март_Приложение_пост_каз_авг 2" xfId="3803" xr:uid="{F1F2291D-4FCA-40EF-BB91-A74B62D7A72B}"/>
    <cellStyle name="_Приложение 02 русс на 16.04.2009 г. 1 сессия_Прилож.к бюдж 2010г._Приложение_2010-2012 каз_март_Приложение_пост_каз_авг_Анализ" xfId="377" xr:uid="{99AFA2DF-03DF-4679-B3DB-98BBC40AA472}"/>
    <cellStyle name="_Приложение 02 русс на 16.04.2009 г. 1 сессия_Прилож.к бюдж 2010г._Приложение_2010-2012 каз_март_Приложение_пост_каз_авг_Анализ 2" xfId="3804" xr:uid="{448863FA-C8E3-480A-BEAD-6E401BCB23DB}"/>
    <cellStyle name="_Приложение 02 русс на 16.04.2009 г. 1 сессия_Прилож.к бюдж 2010г._Приложение_2010-2012 каз_март_Приложение_пост_каз_авг_Анализ 3.03.2011г." xfId="2770" xr:uid="{E95224DD-AB3B-4C09-AD1A-F38CA7C732A6}"/>
    <cellStyle name="_Приложение 02 русс на 16.04.2009 г. 1 сессия_Прилож.к бюдж 2010г._Приложение_2010-2012 каз_март_Приложение_пост_каз_авг_Анализ 6.03.2011г." xfId="2771" xr:uid="{1007D8AF-F32E-478E-BA3F-B4DB9937989D}"/>
    <cellStyle name="_Приложение 02 русс на 16.04.2009 г. 1 сессия_Прилож.к бюдж 2010г._Приложение_2010-2012 каз_март_Приложение_пост_каз_авг_Анализ 9.03.2011г." xfId="2772" xr:uid="{0B962BD5-75FC-4ED1-B3D3-692FCA6600E2}"/>
    <cellStyle name="_Приложение 02 русс на 16.04.2009 г. 1 сессия_Прилож.к бюдж 2010г._Приложение_2010-2012 каз_март_Приложение_пост_каз_авг_Анализ_Приложение_рус _2012-2014_29,30" xfId="378" xr:uid="{0BF55B05-2EC6-4CE9-AD99-F8E3EF44FF8A}"/>
    <cellStyle name="_Приложение 02 русс на 16.04.2009 г. 1 сессия_Прилож.к бюдж 2010г._Приложение_2010-2012 каз_март_Приложение_пост_каз_авг_Анализ_Приложение_рус _2012-2014_29,30 2" xfId="3805" xr:uid="{90BE5C48-6162-4C67-AEBB-8487A7BE0DB9}"/>
    <cellStyle name="_Приложение 02 русс на 16.04.2009 г. 1 сессия_Прилож.к бюдж 2010г._Приложение_2010-2012 каз_март_Приложение_пост_каз_авг_Пр 4     11.05.11. ИКС" xfId="379" xr:uid="{63F5FBDD-C560-4466-A438-073315BADC50}"/>
    <cellStyle name="_Приложение 02 русс на 16.04.2009 г. 1 сессия_Прилож.к бюдж 2010г._Приложение_2010-2012 каз_март_Приложение_пост_каз_авг_Пр 4     11.05.11. ИКС 2" xfId="3806" xr:uid="{C012B053-C43B-4E93-BC55-40656031E2E5}"/>
    <cellStyle name="_Приложение 02 русс на 16.04.2009 г. 1 сессия_Прилож.к бюдж 2010г._Приложение_2010-2012 каз_март_Приложение_пост_каз_авг_Пр 4     11.05.11. ИКС_Приложение_рус _2012-2014_29,30" xfId="380" xr:uid="{12656F81-D795-440B-AD99-B3232C4471D4}"/>
    <cellStyle name="_Приложение 02 русс на 16.04.2009 г. 1 сессия_Прилож.к бюдж 2010г._Приложение_2010-2012 каз_март_Приложение_пост_каз_авг_Пр 4     11.05.11. ИКС_Приложение_рус _2012-2014_29,30 2" xfId="3807" xr:uid="{13D9B615-2227-41CE-9647-864DA1CCC6B0}"/>
    <cellStyle name="_Приложение 02 русс на 16.04.2009 г. 1 сессия_Прилож.к бюдж 2010г._Приложение_2010-2012 каз_март_Приложение_пост_каз_авг_Приложение 4 русс,каз 16.03.11. посл" xfId="381" xr:uid="{1E722C81-84FD-4B04-8F56-A99046636E5B}"/>
    <cellStyle name="_Приложение 02 русс на 16.04.2009 г. 1 сессия_Прилож.к бюдж 2010г._Приложение_2010-2012 каз_март_Приложение_пост_каз_авг_Приложение 4 русс,каз 16.03.11. посл 2" xfId="3808" xr:uid="{276594F4-73E5-40E5-AF50-18C57080476A}"/>
    <cellStyle name="_Приложение 02 русс на 16.04.2009 г. 1 сессия_Прилож.к бюдж 2010г._Приложение_2010-2012 каз_март_Приложение_пост_каз_авг_Приложение 4 русс,каз 16.03.11. посл_Приложение_рус _2012-2014_29,30" xfId="382" xr:uid="{49DCB771-614F-427B-BC64-3296E2AF1EF0}"/>
    <cellStyle name="_Приложение 02 русс на 16.04.2009 г. 1 сессия_Прилож.к бюдж 2010г._Приложение_2010-2012 каз_март_Приложение_пост_каз_авг_Приложение 4 русс,каз 16.03.11. посл_Приложение_рус _2012-2014_29,30 2" xfId="3809" xr:uid="{0F6322E4-FD78-40AE-A97F-7C040E8C47DF}"/>
    <cellStyle name="_Приложение 02 русс на 16.04.2009 г. 1 сессия_Прилож.к бюдж 2010г._Приложение_2010-2012 каз_март_Приложение_пост_каз_авг_Приложение_реал_рус 2011-2013 Уточнение" xfId="383" xr:uid="{1F085681-404C-4979-A92D-D131FA7BD0D3}"/>
    <cellStyle name="_Приложение 02 русс на 16.04.2009 г. 1 сессия_Прилож.к бюдж 2010г._Приложение_2010-2012 каз_март_Приложение_пост_каз_авг_Приложение_реал_рус 2011-2013 Уточнение 2" xfId="3810" xr:uid="{88E9C9EB-05AC-49C2-8A6D-048D0E3E2F1B}"/>
    <cellStyle name="_Приложение 02 русс на 16.04.2009 г. 1 сессия_Прилож.к бюдж 2010г._Приложение_2010-2012 каз_март_Приложение_пост_каз_авг_Приложение_реал_рус 2011-2013 Уточнение_Приложение_рус _2012-2014_29,30" xfId="384" xr:uid="{97127ADA-E8DD-463D-8130-08E40F3AAD8A}"/>
    <cellStyle name="_Приложение 02 русс на 16.04.2009 г. 1 сессия_Прилож.к бюдж 2010г._Приложение_2010-2012 каз_март_Приложение_пост_каз_авг_Приложение_реал_рус 2011-2013 Уточнение_Приложение_рус _2012-2014_29,30 2" xfId="3811" xr:uid="{A721E29C-384D-449D-A990-E6F4DB9646A5}"/>
    <cellStyle name="_Приложение 02 русс на 16.04.2009 г. 1 сессия_Прилож.к бюдж 2010г._Приложение_2010-2012 каз_март_Приложение_пост_каз_авг_Приложение_рус _2012-2014_29,30" xfId="385" xr:uid="{402F847E-A215-422F-BDCA-99FEC8BDFCE7}"/>
    <cellStyle name="_Приложение 02 русс на 16.04.2009 г. 1 сессия_Прилож.к бюдж 2010г._Приложение_2010-2012 каз_март_Приложение_пост_каз_авг_Приложение_рус _2012-2014_29,30 2" xfId="3812" xr:uid="{12CE2A0E-6430-41B9-8097-ABFAE622ACA9}"/>
    <cellStyle name="_Приложение 02 русс на 16.04.2009 г. 1 сессия_Прилож.к бюдж 2010г._Приложение_2010-2012 каз_март_Приложение_пост_каз_авг_приложения 2012 рус" xfId="386" xr:uid="{4BAF2AF6-565A-40B5-AB71-AAF3C2945177}"/>
    <cellStyle name="_Приложение 02 русс на 16.04.2009 г. 1 сессия_Прилож.к бюдж 2010г._Приложение_2010-2012 каз_март_Приложение_пост_каз_авг_приложения 2012 рус 2" xfId="3813" xr:uid="{ECFC1FC0-749C-4143-8DB2-1272E0D15AAD}"/>
    <cellStyle name="_Приложение 02 русс на 16.04.2009 г. 1 сессия_Прилож.к бюдж 2010г._Приложение_2010-2012 каз_март_Приложение_пост_рус_авг" xfId="387" xr:uid="{7240F887-CBB9-4B8F-A1CB-3343FE235170}"/>
    <cellStyle name="_Приложение 02 русс на 16.04.2009 г. 1 сессия_Прилож.к бюдж 2010г._Приложение_2010-2012 каз_март_Приложение_пост_рус_авг 2" xfId="3814" xr:uid="{32B478CF-3EBC-48C9-819F-8CFD43E12FD5}"/>
    <cellStyle name="_Приложение 02 русс на 16.04.2009 г. 1 сессия_Прилож.к бюдж 2010г._Приложение_2010-2012 каз_март_Приложение_пост_рус_авг_Анализ" xfId="388" xr:uid="{AB41388A-65C6-41BE-A06C-06F6AD6CCD6D}"/>
    <cellStyle name="_Приложение 02 русс на 16.04.2009 г. 1 сессия_Прилож.к бюдж 2010г._Приложение_2010-2012 каз_март_Приложение_пост_рус_авг_Анализ 2" xfId="3815" xr:uid="{1AEC25CB-DE51-4C74-B54A-4B0D320ACBE4}"/>
    <cellStyle name="_Приложение 02 русс на 16.04.2009 г. 1 сессия_Прилож.к бюдж 2010г._Приложение_2010-2012 каз_март_Приложение_пост_рус_авг_Анализ 3.03.2011г." xfId="2773" xr:uid="{6E97EDF9-370F-461F-A743-7E8829516B9D}"/>
    <cellStyle name="_Приложение 02 русс на 16.04.2009 г. 1 сессия_Прилож.к бюдж 2010г._Приложение_2010-2012 каз_март_Приложение_пост_рус_авг_Анализ 6.03.2011г." xfId="2774" xr:uid="{53B9B016-7DC6-49BA-849D-F4D487EAFF51}"/>
    <cellStyle name="_Приложение 02 русс на 16.04.2009 г. 1 сессия_Прилож.к бюдж 2010г._Приложение_2010-2012 каз_март_Приложение_пост_рус_авг_Анализ 9.03.2011г." xfId="2775" xr:uid="{1357D919-D588-4892-9783-C4291917EA5A}"/>
    <cellStyle name="_Приложение 02 русс на 16.04.2009 г. 1 сессия_Прилож.к бюдж 2010г._Приложение_2010-2012 каз_март_Приложение_пост_рус_авг_Анализ_Приложение_рус _2012-2014_29,30" xfId="389" xr:uid="{C4649B4D-AC15-464F-9A52-AA43831E664A}"/>
    <cellStyle name="_Приложение 02 русс на 16.04.2009 г. 1 сессия_Прилож.к бюдж 2010г._Приложение_2010-2012 каз_март_Приложение_пост_рус_авг_Анализ_Приложение_рус _2012-2014_29,30 2" xfId="3816" xr:uid="{3DB5D26E-54A0-4CA9-A378-418C7686464B}"/>
    <cellStyle name="_Приложение 02 русс на 16.04.2009 г. 1 сессия_Прилож.к бюдж 2010г._Приложение_2010-2012 каз_март_Приложение_пост_рус_авг_Пр 4     11.05.11. ИКС" xfId="390" xr:uid="{6A4B0B60-0C96-4808-8361-876245978B1B}"/>
    <cellStyle name="_Приложение 02 русс на 16.04.2009 г. 1 сессия_Прилож.к бюдж 2010г._Приложение_2010-2012 каз_март_Приложение_пост_рус_авг_Пр 4     11.05.11. ИКС 2" xfId="3817" xr:uid="{4DAE4F82-C170-4F17-AE26-88D64592E8E4}"/>
    <cellStyle name="_Приложение 02 русс на 16.04.2009 г. 1 сессия_Прилож.к бюдж 2010г._Приложение_2010-2012 каз_март_Приложение_пост_рус_авг_Пр 4     11.05.11. ИКС_Приложение_рус _2012-2014_29,30" xfId="391" xr:uid="{F5B15923-5674-4BD6-B0E4-9D73451AC8CC}"/>
    <cellStyle name="_Приложение 02 русс на 16.04.2009 г. 1 сессия_Прилож.к бюдж 2010г._Приложение_2010-2012 каз_март_Приложение_пост_рус_авг_Пр 4     11.05.11. ИКС_Приложение_рус _2012-2014_29,30 2" xfId="3818" xr:uid="{C593661D-CA66-49D6-B216-2575A8FD3341}"/>
    <cellStyle name="_Приложение 02 русс на 16.04.2009 г. 1 сессия_Прилож.к бюдж 2010г._Приложение_2010-2012 каз_март_Приложение_пост_рус_авг_Приложение 4 русс,каз 16.03.11. посл" xfId="392" xr:uid="{F287604C-9176-49D8-87E4-720C421E3DB2}"/>
    <cellStyle name="_Приложение 02 русс на 16.04.2009 г. 1 сессия_Прилож.к бюдж 2010г._Приложение_2010-2012 каз_март_Приложение_пост_рус_авг_Приложение 4 русс,каз 16.03.11. посл 2" xfId="3819" xr:uid="{49A9A106-AF0E-4647-A120-8300A3290A46}"/>
    <cellStyle name="_Приложение 02 русс на 16.04.2009 г. 1 сессия_Прилож.к бюдж 2010г._Приложение_2010-2012 каз_март_Приложение_пост_рус_авг_Приложение 4 русс,каз 16.03.11. посл_Приложение_рус _2012-2014_29,30" xfId="393" xr:uid="{CFC4629B-0651-4DAE-BD26-3F3E2D8E93A8}"/>
    <cellStyle name="_Приложение 02 русс на 16.04.2009 г. 1 сессия_Прилож.к бюдж 2010г._Приложение_2010-2012 каз_март_Приложение_пост_рус_авг_Приложение 4 русс,каз 16.03.11. посл_Приложение_рус _2012-2014_29,30 2" xfId="3820" xr:uid="{73018EF0-AF91-4E65-B9D5-4706EE2DB931}"/>
    <cellStyle name="_Приложение 02 русс на 16.04.2009 г. 1 сессия_Прилож.к бюдж 2010г._Приложение_2010-2012 каз_март_Приложение_пост_рус_авг_Приложение_реал_рус 2011-2013 Уточнение" xfId="394" xr:uid="{B41622FF-05F7-4885-B0DC-BAB03BD2D254}"/>
    <cellStyle name="_Приложение 02 русс на 16.04.2009 г. 1 сессия_Прилож.к бюдж 2010г._Приложение_2010-2012 каз_март_Приложение_пост_рус_авг_Приложение_реал_рус 2011-2013 Уточнение 2" xfId="3821" xr:uid="{945AC3A8-2513-41B2-98AF-CFEE8F31112E}"/>
    <cellStyle name="_Приложение 02 русс на 16.04.2009 г. 1 сессия_Прилож.к бюдж 2010г._Приложение_2010-2012 каз_март_Приложение_пост_рус_авг_Приложение_реал_рус 2011-2013 Уточнение_Приложение_рус _2012-2014_29,30" xfId="395" xr:uid="{0249DB98-6B69-414E-831C-21F40F8ADDE0}"/>
    <cellStyle name="_Приложение 02 русс на 16.04.2009 г. 1 сессия_Прилож.к бюдж 2010г._Приложение_2010-2012 каз_март_Приложение_пост_рус_авг_Приложение_реал_рус 2011-2013 Уточнение_Приложение_рус _2012-2014_29,30 2" xfId="3822" xr:uid="{1BAE108B-8F09-4563-B898-CFFD7DD0309D}"/>
    <cellStyle name="_Приложение 02 русс на 16.04.2009 г. 1 сессия_Прилож.к бюдж 2010г._Приложение_2010-2012 каз_март_Приложение_пост_рус_авг_Приложение_рус _2012-2014_29,30" xfId="396" xr:uid="{AA66F513-A856-44DF-8B2A-D34E7142F5E1}"/>
    <cellStyle name="_Приложение 02 русс на 16.04.2009 г. 1 сессия_Прилож.к бюдж 2010г._Приложение_2010-2012 каз_март_Приложение_пост_рус_авг_Приложение_рус _2012-2014_29,30 2" xfId="3823" xr:uid="{4FB9D3ED-C332-4C1A-8BF9-30D321BFE1C8}"/>
    <cellStyle name="_Приложение 02 русс на 16.04.2009 г. 1 сессия_Прилож.к бюдж 2010г._Приложение_2010-2012 каз_март_Приложение_пост_рус_авг_приложения 2012 рус" xfId="397" xr:uid="{86E5543E-CCF0-46D5-AC24-781C704EF218}"/>
    <cellStyle name="_Приложение 02 русс на 16.04.2009 г. 1 сессия_Прилож.к бюдж 2010г._Приложение_2010-2012 каз_март_Приложение_пост_рус_авг_приложения 2012 рус 2" xfId="3824" xr:uid="{79CFF42D-CAFC-4557-9384-76ABA8B31FB5}"/>
    <cellStyle name="_Приложение 02 русс на 16.04.2009 г. 1 сессия_Прилож.к бюдж 2010г._Приложение_2010-2012 каз_март_Приложение_реал_рус 2011-2013 Уточнение" xfId="398" xr:uid="{2AF24AD4-E876-4F9E-89C9-E1818C0801D3}"/>
    <cellStyle name="_Приложение 02 русс на 16.04.2009 г. 1 сессия_Прилож.к бюдж 2010г._Приложение_2010-2012 каз_март_Приложение_реал_рус 2011-2013 Уточнение 2" xfId="3825" xr:uid="{CB08B330-67D4-4413-8AEF-32E194F8BBF0}"/>
    <cellStyle name="_Приложение 02 русс на 16.04.2009 г. 1 сессия_Прилож.к бюдж 2010г._Приложение_2010-2012 каз_март_Приложение_реал_рус 2011-2013 Уточнение_Приложение_рус _2012-2014_29,30" xfId="399" xr:uid="{9EE5A285-B527-4DDA-A7F7-162DB2FB3EEB}"/>
    <cellStyle name="_Приложение 02 русс на 16.04.2009 г. 1 сессия_Прилож.к бюдж 2010г._Приложение_2010-2012 каз_март_Приложение_реал_рус 2011-2013 Уточнение_Приложение_рус _2012-2014_29,30 2" xfId="3826" xr:uid="{ED0A643E-DF4C-4FDE-B785-3DF984738054}"/>
    <cellStyle name="_Приложение 02 русс на 16.04.2009 г. 1 сессия_Прилож.к бюдж 2010г._Приложение_2010-2012 каз_март_Приложение_рус _2012-2014_29,30" xfId="400" xr:uid="{40B3871B-6A95-4128-B979-F07F370D9A8C}"/>
    <cellStyle name="_Приложение 02 русс на 16.04.2009 г. 1 сессия_Прилож.к бюдж 2010г._Приложение_2010-2012 каз_март_Приложение_рус _2012-2014_29,30 2" xfId="3827" xr:uid="{080D91BF-5130-4EDF-88EB-C22FF1A9F316}"/>
    <cellStyle name="_Приложение 02 русс на 16.04.2009 г. 1 сессия_Прилож.к бюдж 2010г._Приложение_2010-2012 каз_март_приложения 2012 рус" xfId="401" xr:uid="{32B0FAA4-6AA3-43C3-A4DB-60DD0F2032EB}"/>
    <cellStyle name="_Приложение 02 русс на 16.04.2009 г. 1 сессия_Прилож.к бюдж 2010г._Приложение_2010-2012 каз_март_приложения 2012 рус 2" xfId="3828" xr:uid="{5BCFC8DC-C1CA-415D-8734-2F65F50F031C}"/>
    <cellStyle name="_Приложение 02 русс на 16.04.2009 г. 1 сессия_Прилож.к бюдж 2010г._Приложение_2010-2012 рус  КОРРЕКТИРОВКА" xfId="402" xr:uid="{9B471365-4D61-4856-891E-5574EAE8480C}"/>
    <cellStyle name="_Приложение 02 русс на 16.04.2009 г. 1 сессия_Прилож.к бюдж 2010г._Приложение_2010-2012 рус  КОРРЕКТИРОВКА 2" xfId="3829" xr:uid="{24180058-B36B-49A1-8874-0304DE882AA8}"/>
    <cellStyle name="_Приложение 02 русс на 16.04.2009 г. 1 сессия_Прилож.к бюдж 2010г._Приложение_2010-2012 рус  КОРРЕКТИРОВКА_Анализ" xfId="403" xr:uid="{75A9C926-C45D-4F33-ABD5-699A9E35AFF6}"/>
    <cellStyle name="_Приложение 02 русс на 16.04.2009 г. 1 сессия_Прилож.к бюдж 2010г._Приложение_2010-2012 рус  КОРРЕКТИРОВКА_Анализ 2" xfId="3830" xr:uid="{1D070E94-DB51-445D-9F59-5AA272518D64}"/>
    <cellStyle name="_Приложение 02 русс на 16.04.2009 г. 1 сессия_Прилож.к бюдж 2010г._Приложение_2010-2012 рус  КОРРЕКТИРОВКА_Анализ 3.03.2011г." xfId="2776" xr:uid="{FA5FCEAD-63EB-4F86-B68A-22F142156F85}"/>
    <cellStyle name="_Приложение 02 русс на 16.04.2009 г. 1 сессия_Прилож.к бюдж 2010г._Приложение_2010-2012 рус  КОРРЕКТИРОВКА_Анализ 6.03.2011г." xfId="2777" xr:uid="{23C13708-A292-4A09-B2B3-B789778FCD84}"/>
    <cellStyle name="_Приложение 02 русс на 16.04.2009 г. 1 сессия_Прилож.к бюдж 2010г._Приложение_2010-2012 рус  КОРРЕКТИРОВКА_Анализ 9.03.2011г." xfId="2778" xr:uid="{86492A3E-7D69-42D1-BED8-F791D32B8081}"/>
    <cellStyle name="_Приложение 02 русс на 16.04.2009 г. 1 сессия_Прилож.к бюдж 2010г._Приложение_2010-2012 рус  КОРРЕКТИРОВКА_Анализ_Приложение_рус _2012-2014_29,30" xfId="404" xr:uid="{7641CFA6-1725-4106-B421-261A9489DEBE}"/>
    <cellStyle name="_Приложение 02 русс на 16.04.2009 г. 1 сессия_Прилож.к бюдж 2010г._Приложение_2010-2012 рус  КОРРЕКТИРОВКА_Анализ_Приложение_рус _2012-2014_29,30 2" xfId="3831" xr:uid="{154AEAAB-CC65-4209-887B-0246E10F933D}"/>
    <cellStyle name="_Приложение 02 русс на 16.04.2009 г. 1 сессия_Прилож.к бюдж 2010г._Приложение_2010-2012 рус  КОРРЕКТИРОВКА_Пр 4     11.05.11. ИКС" xfId="405" xr:uid="{F4C42089-2154-4BCF-9060-C6065B87B3EC}"/>
    <cellStyle name="_Приложение 02 русс на 16.04.2009 г. 1 сессия_Прилож.к бюдж 2010г._Приложение_2010-2012 рус  КОРРЕКТИРОВКА_Пр 4     11.05.11. ИКС 2" xfId="3832" xr:uid="{5F1C4A75-8341-45FF-B5FC-F366F80276E8}"/>
    <cellStyle name="_Приложение 02 русс на 16.04.2009 г. 1 сессия_Прилож.к бюдж 2010г._Приложение_2010-2012 рус  КОРРЕКТИРОВКА_Пр 4     11.05.11. ИКС_Приложение_рус _2012-2014_29,30" xfId="406" xr:uid="{3447B150-19E2-438C-BF1B-500F8D09ED73}"/>
    <cellStyle name="_Приложение 02 русс на 16.04.2009 г. 1 сессия_Прилож.к бюдж 2010г._Приложение_2010-2012 рус  КОРРЕКТИРОВКА_Пр 4     11.05.11. ИКС_Приложение_рус _2012-2014_29,30 2" xfId="3833" xr:uid="{CFCC561B-08B8-4933-A176-67577727D0B7}"/>
    <cellStyle name="_Приложение 02 русс на 16.04.2009 г. 1 сессия_Прилож.к бюдж 2010г._Приложение_2010-2012 рус  КОРРЕКТИРОВКА_Приложение 4 русс,каз 16.03.11. посл" xfId="407" xr:uid="{7B2F8E0E-7CDE-4AA4-9058-A3ACAB72A76C}"/>
    <cellStyle name="_Приложение 02 русс на 16.04.2009 г. 1 сессия_Прилож.к бюдж 2010г._Приложение_2010-2012 рус  КОРРЕКТИРОВКА_Приложение 4 русс,каз 16.03.11. посл 2" xfId="3834" xr:uid="{E562D10F-D1BB-420A-8398-6B0C3581302C}"/>
    <cellStyle name="_Приложение 02 русс на 16.04.2009 г. 1 сессия_Прилож.к бюдж 2010г._Приложение_2010-2012 рус  КОРРЕКТИРОВКА_Приложение 4 русс,каз 16.03.11. посл_Приложение_рус _2012-2014_29,30" xfId="408" xr:uid="{FE7130E5-D1C3-4F42-9A72-B7748A12E29C}"/>
    <cellStyle name="_Приложение 02 русс на 16.04.2009 г. 1 сессия_Прилож.к бюдж 2010г._Приложение_2010-2012 рус  КОРРЕКТИРОВКА_Приложение 4 русс,каз 16.03.11. посл_Приложение_рус _2012-2014_29,30 2" xfId="3835" xr:uid="{109D4ED4-E4DE-471D-9157-95B8F424DCD6}"/>
    <cellStyle name="_Приложение 02 русс на 16.04.2009 г. 1 сессия_Прилож.к бюдж 2010г._Приложение_2010-2012 рус  КОРРЕКТИРОВКА_Приложение_2010-2012 рус 04.08.10" xfId="409" xr:uid="{BF22D498-2F38-449A-A35F-E6E2E85409AE}"/>
    <cellStyle name="_Приложение 02 русс на 16.04.2009 г. 1 сессия_Прилож.к бюдж 2010г._Приложение_2010-2012 рус  КОРРЕКТИРОВКА_Приложение_2010-2012 рус 04.08.10 2" xfId="3836" xr:uid="{105772D2-A73D-4436-AF61-5971A9C1029D}"/>
    <cellStyle name="_Приложение 02 русс на 16.04.2009 г. 1 сессия_Прилож.к бюдж 2010г._Приложение_2010-2012 рус  КОРРЕКТИРОВКА_Приложение_2010-2012 рус 04.08.10_Анализ" xfId="410" xr:uid="{1C4D7CC7-71F4-4E02-A856-74840D37BD56}"/>
    <cellStyle name="_Приложение 02 русс на 16.04.2009 г. 1 сессия_Прилож.к бюдж 2010г._Приложение_2010-2012 рус  КОРРЕКТИРОВКА_Приложение_2010-2012 рус 04.08.10_Анализ 2" xfId="3837" xr:uid="{D29FB846-3C4F-4D13-BC49-8EF65B1E7166}"/>
    <cellStyle name="_Приложение 02 русс на 16.04.2009 г. 1 сессия_Прилож.к бюдж 2010г._Приложение_2010-2012 рус  КОРРЕКТИРОВКА_Приложение_2010-2012 рус 04.08.10_Анализ 3.03.2011г." xfId="2779" xr:uid="{C9F71AB1-52AC-417E-9675-578AE9CA325A}"/>
    <cellStyle name="_Приложение 02 русс на 16.04.2009 г. 1 сессия_Прилож.к бюдж 2010г._Приложение_2010-2012 рус  КОРРЕКТИРОВКА_Приложение_2010-2012 рус 04.08.10_Анализ 6.03.2011г." xfId="2780" xr:uid="{9CEB5DD7-C756-4CC8-827B-7AB5DE4D3E54}"/>
    <cellStyle name="_Приложение 02 русс на 16.04.2009 г. 1 сессия_Прилож.к бюдж 2010г._Приложение_2010-2012 рус  КОРРЕКТИРОВКА_Приложение_2010-2012 рус 04.08.10_Анализ 9.03.2011г." xfId="2781" xr:uid="{59BDC7B5-A2DF-40C9-B846-CC2D999CAE1C}"/>
    <cellStyle name="_Приложение 02 русс на 16.04.2009 г. 1 сессия_Прилож.к бюдж 2010г._Приложение_2010-2012 рус  КОРРЕКТИРОВКА_Приложение_2010-2012 рус 04.08.10_Анализ_Приложение_рус _2012-2014_29,30" xfId="411" xr:uid="{FA2187E5-859F-4066-AE23-B973E7376D9B}"/>
    <cellStyle name="_Приложение 02 русс на 16.04.2009 г. 1 сессия_Прилож.к бюдж 2010г._Приложение_2010-2012 рус  КОРРЕКТИРОВКА_Приложение_2010-2012 рус 04.08.10_Анализ_Приложение_рус _2012-2014_29,30 2" xfId="3838" xr:uid="{590C82FB-C0A6-4636-9FF1-9601349037A8}"/>
    <cellStyle name="_Приложение 02 русс на 16.04.2009 г. 1 сессия_Прилож.к бюдж 2010г._Приложение_2010-2012 рус  КОРРЕКТИРОВКА_Приложение_2010-2012 рус 04.08.10_Пр 4     11.05.11. ИКС" xfId="412" xr:uid="{08ECDF3B-23A3-4ECB-937C-5EC9070F627A}"/>
    <cellStyle name="_Приложение 02 русс на 16.04.2009 г. 1 сессия_Прилож.к бюдж 2010г._Приложение_2010-2012 рус  КОРРЕКТИРОВКА_Приложение_2010-2012 рус 04.08.10_Пр 4     11.05.11. ИКС 2" xfId="3839" xr:uid="{C95F733D-D87E-4863-A69C-CCC550E385B2}"/>
    <cellStyle name="_Приложение 02 русс на 16.04.2009 г. 1 сессия_Прилож.к бюдж 2010г._Приложение_2010-2012 рус  КОРРЕКТИРОВКА_Приложение_2010-2012 рус 04.08.10_Пр 4     11.05.11. ИКС_Приложение_рус _2012-2014_29,30" xfId="413" xr:uid="{D472DF31-85E3-4919-BC5F-11A980FB3595}"/>
    <cellStyle name="_Приложение 02 русс на 16.04.2009 г. 1 сессия_Прилож.к бюдж 2010г._Приложение_2010-2012 рус  КОРРЕКТИРОВКА_Приложение_2010-2012 рус 04.08.10_Пр 4     11.05.11. ИКС_Приложение_рус _2012-2014_29,30 2" xfId="3840" xr:uid="{8CE1C8C4-04D4-4034-8373-746DA767D62B}"/>
    <cellStyle name="_Приложение 02 русс на 16.04.2009 г. 1 сессия_Прилож.к бюдж 2010г._Приложение_2010-2012 рус  КОРРЕКТИРОВКА_Приложение_2010-2012 рус 04.08.10_Приложение 4 русс,каз 16.03.11. посл" xfId="414" xr:uid="{36DA1638-C381-473D-9760-0CD1D1FFDBC0}"/>
    <cellStyle name="_Приложение 02 русс на 16.04.2009 г. 1 сессия_Прилож.к бюдж 2010г._Приложение_2010-2012 рус  КОРРЕКТИРОВКА_Приложение_2010-2012 рус 04.08.10_Приложение 4 русс,каз 16.03.11. посл 2" xfId="3841" xr:uid="{E5F1AD97-A993-46D5-9586-0F3FF6EBA188}"/>
    <cellStyle name="_Приложение 02 русс на 16.04.2009 г. 1 сессия_Прилож.к бюдж 2010г._Приложение_2010-2012 рус  КОРРЕКТИРОВКА_Приложение_2010-2012 рус 04.08.10_Приложение 4 русс,каз 16.03.11. посл_Приложение_рус _2012-2014_29,30" xfId="415" xr:uid="{8C9F2A69-47A7-43E1-BC01-FEB597BBD504}"/>
    <cellStyle name="_Приложение 02 русс на 16.04.2009 г. 1 сессия_Прилож.к бюдж 2010г._Приложение_2010-2012 рус  КОРРЕКТИРОВКА_Приложение_2010-2012 рус 04.08.10_Приложение 4 русс,каз 16.03.11. посл_Приложение_рус _2012-2014_29,30 2" xfId="3842" xr:uid="{A1F7E056-EBD8-409A-B627-7267734748C4}"/>
    <cellStyle name="_Приложение 02 русс на 16.04.2009 г. 1 сессия_Прилож.к бюдж 2010г._Приложение_2010-2012 рус  КОРРЕКТИРОВКА_Приложение_2010-2012 рус 04.08.10_Приложение_реал_рус 2011-2013 Уточнение" xfId="416" xr:uid="{5B14331D-D1BA-44C9-9892-57B2411C432D}"/>
    <cellStyle name="_Приложение 02 русс на 16.04.2009 г. 1 сессия_Прилож.к бюдж 2010г._Приложение_2010-2012 рус  КОРРЕКТИРОВКА_Приложение_2010-2012 рус 04.08.10_Приложение_реал_рус 2011-2013 Уточнение 2" xfId="3843" xr:uid="{044B92B7-1928-48A4-9DAD-B5B382AB5ED6}"/>
    <cellStyle name="_Приложение 02 русс на 16.04.2009 г. 1 сессия_Прилож.к бюдж 2010г._Приложение_2010-2012 рус  КОРРЕКТИРОВКА_Приложение_2010-2012 рус 04.08.10_Приложение_реал_рус 2011-2013 Уточнение_Приложение_рус _2012-2014_29,30" xfId="417" xr:uid="{AAE26F73-768B-4F80-A27E-25FB2139DE5C}"/>
    <cellStyle name="_Приложение 02 русс на 16.04.2009 г. 1 сессия_Прилож.к бюдж 2010г._Приложение_2010-2012 рус  КОРРЕКТИРОВКА_Приложение_2010-2012 рус 04.08.10_Приложение_реал_рус 2011-2013 Уточнение_Приложение_рус _2012-2014_29,30 2" xfId="3844" xr:uid="{FC126768-F27D-4DBA-B51F-A00212C7C61E}"/>
    <cellStyle name="_Приложение 02 русс на 16.04.2009 г. 1 сессия_Прилож.к бюдж 2010г._Приложение_2010-2012 рус  КОРРЕКТИРОВКА_Приложение_2010-2012 рус 04.08.10_Приложение_рус _2012-2014_29,30" xfId="418" xr:uid="{46445BB8-4067-4319-9711-8F1EF39DB9BA}"/>
    <cellStyle name="_Приложение 02 русс на 16.04.2009 г. 1 сессия_Прилож.к бюдж 2010г._Приложение_2010-2012 рус  КОРРЕКТИРОВКА_Приложение_2010-2012 рус 04.08.10_Приложение_рус _2012-2014_29,30 2" xfId="3845" xr:uid="{B6787738-5AFE-4ECB-83BA-0681BED60148}"/>
    <cellStyle name="_Приложение 02 русс на 16.04.2009 г. 1 сессия_Прилож.к бюдж 2010г._Приложение_2010-2012 рус  КОРРЕКТИРОВКА_Приложение_2010-2012 рус 04.08.10_приложения 2012 рус" xfId="419" xr:uid="{F4BC736E-463E-4377-9FBD-9DCBC0F01370}"/>
    <cellStyle name="_Приложение 02 русс на 16.04.2009 г. 1 сессия_Прилож.к бюдж 2010г._Приложение_2010-2012 рус  КОРРЕКТИРОВКА_Приложение_2010-2012 рус 04.08.10_приложения 2012 рус 2" xfId="3846" xr:uid="{D3879A1B-A166-4870-B33C-8BCC6985B061}"/>
    <cellStyle name="_Приложение 02 русс на 16.04.2009 г. 1 сессия_Прилож.к бюдж 2010г._Приложение_2010-2012 рус  КОРРЕКТИРОВКА_Приложение_пост_рус_авг" xfId="420" xr:uid="{477A8BDF-98FF-49ED-B9A9-7D3FBC17BF76}"/>
    <cellStyle name="_Приложение 02 русс на 16.04.2009 г. 1 сессия_Прилож.к бюдж 2010г._Приложение_2010-2012 рус  КОРРЕКТИРОВКА_Приложение_пост_рус_авг 2" xfId="3847" xr:uid="{03F380F1-9755-429B-B186-54DF1A9224B2}"/>
    <cellStyle name="_Приложение 02 русс на 16.04.2009 г. 1 сессия_Прилож.к бюдж 2010г._Приложение_2010-2012 рус  КОРРЕКТИРОВКА_Приложение_пост_рус_авг_Анализ" xfId="421" xr:uid="{34786A9F-F67E-4B27-9770-994EA612F217}"/>
    <cellStyle name="_Приложение 02 русс на 16.04.2009 г. 1 сессия_Прилож.к бюдж 2010г._Приложение_2010-2012 рус  КОРРЕКТИРОВКА_Приложение_пост_рус_авг_Анализ 2" xfId="3848" xr:uid="{538A0AC3-F8E7-4AE8-BC18-5FBFD6FA4151}"/>
    <cellStyle name="_Приложение 02 русс на 16.04.2009 г. 1 сессия_Прилож.к бюдж 2010г._Приложение_2010-2012 рус  КОРРЕКТИРОВКА_Приложение_пост_рус_авг_Анализ 3.03.2011г." xfId="2782" xr:uid="{F43FF3F5-D555-4F75-9D2C-B6D0E2C38703}"/>
    <cellStyle name="_Приложение 02 русс на 16.04.2009 г. 1 сессия_Прилож.к бюдж 2010г._Приложение_2010-2012 рус  КОРРЕКТИРОВКА_Приложение_пост_рус_авг_Анализ 6.03.2011г." xfId="2783" xr:uid="{9B1ECC52-F4E5-4C86-BA73-FB7DBA68E374}"/>
    <cellStyle name="_Приложение 02 русс на 16.04.2009 г. 1 сессия_Прилож.к бюдж 2010г._Приложение_2010-2012 рус  КОРРЕКТИРОВКА_Приложение_пост_рус_авг_Анализ 9.03.2011г." xfId="2784" xr:uid="{EF318BE9-FFF9-4949-AAAE-DFD830DBDAAA}"/>
    <cellStyle name="_Приложение 02 русс на 16.04.2009 г. 1 сессия_Прилож.к бюдж 2010г._Приложение_2010-2012 рус  КОРРЕКТИРОВКА_Приложение_пост_рус_авг_Анализ_Приложение_рус _2012-2014_29,30" xfId="422" xr:uid="{FF0C571D-EA14-4F12-AACE-7F12A5FDFE9E}"/>
    <cellStyle name="_Приложение 02 русс на 16.04.2009 г. 1 сессия_Прилож.к бюдж 2010г._Приложение_2010-2012 рус  КОРРЕКТИРОВКА_Приложение_пост_рус_авг_Анализ_Приложение_рус _2012-2014_29,30 2" xfId="3849" xr:uid="{D86DCCEF-946B-40C3-8C63-269353DD2E7E}"/>
    <cellStyle name="_Приложение 02 русс на 16.04.2009 г. 1 сессия_Прилож.к бюдж 2010г._Приложение_2010-2012 рус  КОРРЕКТИРОВКА_Приложение_пост_рус_авг_Пр 4     11.05.11. ИКС" xfId="423" xr:uid="{24A4F425-3435-4CE5-85C4-801348837045}"/>
    <cellStyle name="_Приложение 02 русс на 16.04.2009 г. 1 сессия_Прилож.к бюдж 2010г._Приложение_2010-2012 рус  КОРРЕКТИРОВКА_Приложение_пост_рус_авг_Пр 4     11.05.11. ИКС 2" xfId="3850" xr:uid="{88C20313-84A9-43C1-A31D-1EDE0291F7E8}"/>
    <cellStyle name="_Приложение 02 русс на 16.04.2009 г. 1 сессия_Прилож.к бюдж 2010г._Приложение_2010-2012 рус  КОРРЕКТИРОВКА_Приложение_пост_рус_авг_Пр 4     11.05.11. ИКС_Приложение_рус _2012-2014_29,30" xfId="424" xr:uid="{60967472-27D4-460E-BAFD-F4CA177F548B}"/>
    <cellStyle name="_Приложение 02 русс на 16.04.2009 г. 1 сессия_Прилож.к бюдж 2010г._Приложение_2010-2012 рус  КОРРЕКТИРОВКА_Приложение_пост_рус_авг_Пр 4     11.05.11. ИКС_Приложение_рус _2012-2014_29,30 2" xfId="3851" xr:uid="{6CE954BC-1661-44CD-AECA-33D4694CD11D}"/>
    <cellStyle name="_Приложение 02 русс на 16.04.2009 г. 1 сессия_Прилож.к бюдж 2010г._Приложение_2010-2012 рус  КОРРЕКТИРОВКА_Приложение_пост_рус_авг_Приложение 4 русс,каз 16.03.11. посл" xfId="425" xr:uid="{50A35488-1BCD-4C60-97E0-410E46F8A3AD}"/>
    <cellStyle name="_Приложение 02 русс на 16.04.2009 г. 1 сессия_Прилож.к бюдж 2010г._Приложение_2010-2012 рус  КОРРЕКТИРОВКА_Приложение_пост_рус_авг_Приложение 4 русс,каз 16.03.11. посл 2" xfId="3852" xr:uid="{A65F3D18-39DF-4B50-8B75-FEAE57A157C3}"/>
    <cellStyle name="_Приложение 02 русс на 16.04.2009 г. 1 сессия_Прилож.к бюдж 2010г._Приложение_2010-2012 рус  КОРРЕКТИРОВКА_Приложение_пост_рус_авг_Приложение 4 русс,каз 16.03.11. посл_Приложение_рус _2012-2014_29,30" xfId="426" xr:uid="{0F2F9CEF-4387-4CB6-9D9A-F54A1A217F75}"/>
    <cellStyle name="_Приложение 02 русс на 16.04.2009 г. 1 сессия_Прилож.к бюдж 2010г._Приложение_2010-2012 рус  КОРРЕКТИРОВКА_Приложение_пост_рус_авг_Приложение 4 русс,каз 16.03.11. посл_Приложение_рус _2012-2014_29,30 2" xfId="3853" xr:uid="{5A04EB56-2806-475B-9FBB-92FA10D60AB0}"/>
    <cellStyle name="_Приложение 02 русс на 16.04.2009 г. 1 сессия_Прилож.к бюдж 2010г._Приложение_2010-2012 рус  КОРРЕКТИРОВКА_Приложение_пост_рус_авг_Приложение_реал_рус 2011-2013 Уточнение" xfId="427" xr:uid="{8CB5DC91-EB7B-4569-AC9F-7275B8C543D3}"/>
    <cellStyle name="_Приложение 02 русс на 16.04.2009 г. 1 сессия_Прилож.к бюдж 2010г._Приложение_2010-2012 рус  КОРРЕКТИРОВКА_Приложение_пост_рус_авг_Приложение_реал_рус 2011-2013 Уточнение 2" xfId="3854" xr:uid="{40C9F2F5-C98B-4298-8B44-778D1CF2C88C}"/>
    <cellStyle name="_Приложение 02 русс на 16.04.2009 г. 1 сессия_Прилож.к бюдж 2010г._Приложение_2010-2012 рус  КОРРЕКТИРОВКА_Приложение_пост_рус_авг_Приложение_реал_рус 2011-2013 Уточнение_Приложение_рус _2012-2014_29,30" xfId="428" xr:uid="{A1BCBE1C-4C41-4833-B794-3512B7CB38BC}"/>
    <cellStyle name="_Приложение 02 русс на 16.04.2009 г. 1 сессия_Прилож.к бюдж 2010г._Приложение_2010-2012 рус  КОРРЕКТИРОВКА_Приложение_пост_рус_авг_Приложение_реал_рус 2011-2013 Уточнение_Приложение_рус _2012-2014_29,30 2" xfId="3855" xr:uid="{5D66A881-6E7F-43BE-923A-372549DFF302}"/>
    <cellStyle name="_Приложение 02 русс на 16.04.2009 г. 1 сессия_Прилож.к бюдж 2010г._Приложение_2010-2012 рус  КОРРЕКТИРОВКА_Приложение_пост_рус_авг_Приложение_рус _2012-2014_29,30" xfId="429" xr:uid="{372A2444-5585-475F-8CAD-70687CBA164A}"/>
    <cellStyle name="_Приложение 02 русс на 16.04.2009 г. 1 сессия_Прилож.к бюдж 2010г._Приложение_2010-2012 рус  КОРРЕКТИРОВКА_Приложение_пост_рус_авг_Приложение_рус _2012-2014_29,30 2" xfId="3856" xr:uid="{92B3E70A-9307-4EA1-B7CD-DBE86D50A898}"/>
    <cellStyle name="_Приложение 02 русс на 16.04.2009 г. 1 сессия_Прилож.к бюдж 2010г._Приложение_2010-2012 рус  КОРРЕКТИРОВКА_Приложение_пост_рус_авг_приложения 2012 рус" xfId="430" xr:uid="{BAAE8B89-70A6-435A-8686-352C82650E4D}"/>
    <cellStyle name="_Приложение 02 русс на 16.04.2009 г. 1 сессия_Прилож.к бюдж 2010г._Приложение_2010-2012 рус  КОРРЕКТИРОВКА_Приложение_пост_рус_авг_приложения 2012 рус 2" xfId="3857" xr:uid="{F00C6149-AC13-4EC1-AA77-95939094F568}"/>
    <cellStyle name="_Приложение 02 русс на 16.04.2009 г. 1 сессия_Прилож.к бюдж 2010г._Приложение_2010-2012 рус  КОРРЕКТИРОВКА_Приложение_реал_рус 2011-2013 Уточнение" xfId="431" xr:uid="{E5A6287D-900F-43CE-B124-E176EA7F859E}"/>
    <cellStyle name="_Приложение 02 русс на 16.04.2009 г. 1 сессия_Прилож.к бюдж 2010г._Приложение_2010-2012 рус  КОРРЕКТИРОВКА_Приложение_реал_рус 2011-2013 Уточнение 2" xfId="3858" xr:uid="{BBA7E9F1-5B53-48F9-A7FC-874B67C66BDB}"/>
    <cellStyle name="_Приложение 02 русс на 16.04.2009 г. 1 сессия_Прилож.к бюдж 2010г._Приложение_2010-2012 рус  КОРРЕКТИРОВКА_Приложение_реал_рус 2011-2013 Уточнение_Приложение_рус _2012-2014_29,30" xfId="432" xr:uid="{B49ACEA5-635B-4D46-93FC-0256B7D801E7}"/>
    <cellStyle name="_Приложение 02 русс на 16.04.2009 г. 1 сессия_Прилож.к бюдж 2010г._Приложение_2010-2012 рус  КОРРЕКТИРОВКА_Приложение_реал_рус 2011-2013 Уточнение_Приложение_рус _2012-2014_29,30 2" xfId="3859" xr:uid="{D15FCBAF-8DA6-4FF7-92D1-62A66CD3EC8E}"/>
    <cellStyle name="_Приложение 02 русс на 16.04.2009 г. 1 сессия_Прилож.к бюдж 2010г._Приложение_2010-2012 рус  КОРРЕКТИРОВКА_Приложение_рус _2012-2014_29,30" xfId="433" xr:uid="{3EAB9A6A-75A9-4062-8BD2-5D766D60A521}"/>
    <cellStyle name="_Приложение 02 русс на 16.04.2009 г. 1 сессия_Прилож.к бюдж 2010г._Приложение_2010-2012 рус  КОРРЕКТИРОВКА_Приложение_рус _2012-2014_29,30 2" xfId="3860" xr:uid="{FC81447F-03D7-42BA-813C-8F19654F9CE1}"/>
    <cellStyle name="_Приложение 02 русс на 16.04.2009 г. 1 сессия_Прилож.к бюдж 2010г._Приложение_2010-2012 рус  КОРРЕКТИРОВКА_приложения 2012 рус" xfId="434" xr:uid="{CF5732CC-4DD3-482F-801A-B917A3BF1708}"/>
    <cellStyle name="_Приложение 02 русс на 16.04.2009 г. 1 сессия_Прилож.к бюдж 2010г._Приложение_2010-2012 рус  КОРРЕКТИРОВКА_приложения 2012 рус 2" xfId="3861" xr:uid="{2EB3065B-DA0A-4CE9-BE13-87FADA41A7B2}"/>
    <cellStyle name="_Приложение 02 русс на 16.04.2009 г. 1 сессия_Прилож.к бюдж 2010г._Приложение_2010-2012 рус 04.08.10" xfId="435" xr:uid="{AAB8BA96-E10A-446A-9AD5-D45A8AA31110}"/>
    <cellStyle name="_Приложение 02 русс на 16.04.2009 г. 1 сессия_Прилож.к бюдж 2010г._Приложение_2010-2012 рус 04.08.10 2" xfId="3862" xr:uid="{3199E0C1-8117-4569-9859-9171F1BBF703}"/>
    <cellStyle name="_Приложение 02 русс на 16.04.2009 г. 1 сессия_Прилож.к бюдж 2010г._Приложение_2010-2012 рус 04.08.10_Анализ" xfId="436" xr:uid="{5B5005E2-2664-4572-9079-4CC115F3D0EB}"/>
    <cellStyle name="_Приложение 02 русс на 16.04.2009 г. 1 сессия_Прилож.к бюдж 2010г._Приложение_2010-2012 рус 04.08.10_Анализ 2" xfId="3863" xr:uid="{AAF0E76A-2DB1-4341-A931-479B23E4F3A7}"/>
    <cellStyle name="_Приложение 02 русс на 16.04.2009 г. 1 сессия_Прилож.к бюдж 2010г._Приложение_2010-2012 рус 04.08.10_Анализ 3.03.2011г." xfId="2785" xr:uid="{A6C5FD7A-CD46-42EF-A54D-A63DF07FB706}"/>
    <cellStyle name="_Приложение 02 русс на 16.04.2009 г. 1 сессия_Прилож.к бюдж 2010г._Приложение_2010-2012 рус 04.08.10_Анализ 6.03.2011г." xfId="2786" xr:uid="{37897854-3496-4CAD-81CB-678B3A746EE0}"/>
    <cellStyle name="_Приложение 02 русс на 16.04.2009 г. 1 сессия_Прилож.к бюдж 2010г._Приложение_2010-2012 рус 04.08.10_Анализ 9.03.2011г." xfId="2787" xr:uid="{9CA0EB01-2A61-4C42-A3DB-294C44EB53D1}"/>
    <cellStyle name="_Приложение 02 русс на 16.04.2009 г. 1 сессия_Прилож.к бюдж 2010г._Приложение_2010-2012 рус 04.08.10_Анализ_Приложение_рус _2012-2014_29,30" xfId="437" xr:uid="{C96EDF5F-4BE2-48AC-BD4D-D0F70DBC5A2F}"/>
    <cellStyle name="_Приложение 02 русс на 16.04.2009 г. 1 сессия_Прилож.к бюдж 2010г._Приложение_2010-2012 рус 04.08.10_Анализ_Приложение_рус _2012-2014_29,30 2" xfId="3864" xr:uid="{9A6E37DF-446C-4298-9650-9B531EFFC5C9}"/>
    <cellStyle name="_Приложение 02 русс на 16.04.2009 г. 1 сессия_Прилож.к бюдж 2010г._Приложение_2010-2012 рус 04.08.10_Пр 4     11.05.11. ИКС" xfId="438" xr:uid="{E9736C1B-2799-49D9-99C7-86D55F194FB9}"/>
    <cellStyle name="_Приложение 02 русс на 16.04.2009 г. 1 сессия_Прилож.к бюдж 2010г._Приложение_2010-2012 рус 04.08.10_Пр 4     11.05.11. ИКС 2" xfId="3865" xr:uid="{5AC1D09F-9B07-4081-AF6D-B2031D0CE6BB}"/>
    <cellStyle name="_Приложение 02 русс на 16.04.2009 г. 1 сессия_Прилож.к бюдж 2010г._Приложение_2010-2012 рус 04.08.10_Пр 4     11.05.11. ИКС_Приложение_рус _2012-2014_29,30" xfId="439" xr:uid="{E819EC52-48EE-4D46-A08B-DF0F62F7BDAC}"/>
    <cellStyle name="_Приложение 02 русс на 16.04.2009 г. 1 сессия_Прилож.к бюдж 2010г._Приложение_2010-2012 рус 04.08.10_Пр 4     11.05.11. ИКС_Приложение_рус _2012-2014_29,30 2" xfId="3866" xr:uid="{97CF7EAD-EE72-45DC-B476-077FB1BE6DFD}"/>
    <cellStyle name="_Приложение 02 русс на 16.04.2009 г. 1 сессия_Прилож.к бюдж 2010г._Приложение_2010-2012 рус 04.08.10_Приложение 4 русс,каз 16.03.11. посл" xfId="440" xr:uid="{C916B52E-347D-4CF8-8FCB-88532C43E85D}"/>
    <cellStyle name="_Приложение 02 русс на 16.04.2009 г. 1 сессия_Прилож.к бюдж 2010г._Приложение_2010-2012 рус 04.08.10_Приложение 4 русс,каз 16.03.11. посл 2" xfId="3867" xr:uid="{4911CE49-2417-4EE2-926E-F5F13A85C0E9}"/>
    <cellStyle name="_Приложение 02 русс на 16.04.2009 г. 1 сессия_Прилож.к бюдж 2010г._Приложение_2010-2012 рус 04.08.10_Приложение 4 русс,каз 16.03.11. посл_Приложение_рус _2012-2014_29,30" xfId="441" xr:uid="{C68C4E3C-628C-43E3-8434-F8C49D7F4973}"/>
    <cellStyle name="_Приложение 02 русс на 16.04.2009 г. 1 сессия_Прилож.к бюдж 2010г._Приложение_2010-2012 рус 04.08.10_Приложение 4 русс,каз 16.03.11. посл_Приложение_рус _2012-2014_29,30 2" xfId="3868" xr:uid="{3D67A9A7-F9AC-481D-A320-BE4379657C3B}"/>
    <cellStyle name="_Приложение 02 русс на 16.04.2009 г. 1 сессия_Прилож.к бюдж 2010г._Приложение_2010-2012 рус 04.08.10_Приложение_реал_рус 2011-2013 Уточнение" xfId="442" xr:uid="{1872A00D-3738-4D3B-928D-5FFCF86EE812}"/>
    <cellStyle name="_Приложение 02 русс на 16.04.2009 г. 1 сессия_Прилож.к бюдж 2010г._Приложение_2010-2012 рус 04.08.10_Приложение_реал_рус 2011-2013 Уточнение 2" xfId="3869" xr:uid="{5FE067F6-A46A-4706-8ED1-18DE5549D901}"/>
    <cellStyle name="_Приложение 02 русс на 16.04.2009 г. 1 сессия_Прилож.к бюдж 2010г._Приложение_2010-2012 рус 04.08.10_Приложение_реал_рус 2011-2013 Уточнение_Приложение_рус _2012-2014_29,30" xfId="443" xr:uid="{110B04E9-C879-485B-A444-C3DE7D42F44F}"/>
    <cellStyle name="_Приложение 02 русс на 16.04.2009 г. 1 сессия_Прилож.к бюдж 2010г._Приложение_2010-2012 рус 04.08.10_Приложение_реал_рус 2011-2013 Уточнение_Приложение_рус _2012-2014_29,30 2" xfId="3870" xr:uid="{19DC22E7-9A27-47D7-ACF4-EF6071BA11D0}"/>
    <cellStyle name="_Приложение 02 русс на 16.04.2009 г. 1 сессия_Прилож.к бюдж 2010г._Приложение_2010-2012 рус 04.08.10_Приложение_рус _2012-2014_29,30" xfId="444" xr:uid="{8C46E8EF-D1EA-47FB-8076-1A901A04EEB8}"/>
    <cellStyle name="_Приложение 02 русс на 16.04.2009 г. 1 сессия_Прилож.к бюдж 2010г._Приложение_2010-2012 рус 04.08.10_Приложение_рус _2012-2014_29,30 2" xfId="3871" xr:uid="{4A77AA37-4D1E-4107-9C66-9EA38988F45F}"/>
    <cellStyle name="_Приложение 02 русс на 16.04.2009 г. 1 сессия_Прилож.к бюдж 2010г._Приложение_2010-2012 рус 04.08.10_приложения 2012 рус" xfId="445" xr:uid="{5BAEEA9D-0783-4BA4-8760-2F5E631A0117}"/>
    <cellStyle name="_Приложение 02 русс на 16.04.2009 г. 1 сессия_Прилож.к бюдж 2010г._Приложение_2010-2012 рус 04.08.10_приложения 2012 рус 2" xfId="3872" xr:uid="{29E73500-4818-43CD-B106-8FE124BF05F2}"/>
    <cellStyle name="_Приложение 02 русс на 16.04.2009 г. 1 сессия_Прилож.к бюдж 2010г._Приложение_2010-2012 рус март" xfId="446" xr:uid="{E9A98993-A8C5-4045-99F1-473AE89BAC72}"/>
    <cellStyle name="_Приложение 02 русс на 16.04.2009 г. 1 сессия_Прилож.к бюдж 2010г._Приложение_2010-2012 рус март 2" xfId="3873" xr:uid="{AE10B6E5-50BC-468D-8B55-A5C77012F3D7}"/>
    <cellStyle name="_Приложение 02 русс на 16.04.2009 г. 1 сессия_Прилож.к бюдж 2010г._Приложение_2010-2012 рус март_Анализ" xfId="447" xr:uid="{318ADDBF-42CF-43BC-B31B-D56DC15E1E1D}"/>
    <cellStyle name="_Приложение 02 русс на 16.04.2009 г. 1 сессия_Прилож.к бюдж 2010г._Приложение_2010-2012 рус март_Анализ 2" xfId="3874" xr:uid="{99EDCD39-A3CC-453D-83F2-BC9F2FFA8DD3}"/>
    <cellStyle name="_Приложение 02 русс на 16.04.2009 г. 1 сессия_Прилож.к бюдж 2010г._Приложение_2010-2012 рус март_Анализ 3.03.2011г." xfId="2788" xr:uid="{3B120376-E194-47AA-B42B-60A8805792FC}"/>
    <cellStyle name="_Приложение 02 русс на 16.04.2009 г. 1 сессия_Прилож.к бюдж 2010г._Приложение_2010-2012 рус март_Анализ 6.03.2011г." xfId="2789" xr:uid="{1B2A5D43-3368-4842-A1FB-4F8DCB00E825}"/>
    <cellStyle name="_Приложение 02 русс на 16.04.2009 г. 1 сессия_Прилож.к бюдж 2010г._Приложение_2010-2012 рус март_Анализ 9.03.2011г." xfId="2790" xr:uid="{E4EF84A8-1DA7-4A42-BFF5-350E330638AB}"/>
    <cellStyle name="_Приложение 02 русс на 16.04.2009 г. 1 сессия_Прилож.к бюдж 2010г._Приложение_2010-2012 рус март_Анализ_Приложение_рус _2012-2014_29,30" xfId="448" xr:uid="{CBACC947-79D9-4E7A-A56A-102CD3FF809A}"/>
    <cellStyle name="_Приложение 02 русс на 16.04.2009 г. 1 сессия_Прилож.к бюдж 2010г._Приложение_2010-2012 рус март_Анализ_Приложение_рус _2012-2014_29,30 2" xfId="3875" xr:uid="{42BF07DA-C453-473B-8B39-3247203F11F2}"/>
    <cellStyle name="_Приложение 02 русс на 16.04.2009 г. 1 сессия_Прилож.к бюдж 2010г._Приложение_2010-2012 рус март_Пр 4     11.05.11. ИКС" xfId="449" xr:uid="{85745A25-BC4A-4F89-87C8-0CF91E3A4FE8}"/>
    <cellStyle name="_Приложение 02 русс на 16.04.2009 г. 1 сессия_Прилож.к бюдж 2010г._Приложение_2010-2012 рус март_Пр 4     11.05.11. ИКС 2" xfId="3876" xr:uid="{DF73B12D-5F42-426E-BF17-31408AA4C65C}"/>
    <cellStyle name="_Приложение 02 русс на 16.04.2009 г. 1 сессия_Прилож.к бюдж 2010г._Приложение_2010-2012 рус март_Пр 4     11.05.11. ИКС_Приложение_рус _2012-2014_29,30" xfId="450" xr:uid="{8FCCFC0C-EA2D-4FA1-A42B-29C7BC81D209}"/>
    <cellStyle name="_Приложение 02 русс на 16.04.2009 г. 1 сессия_Прилож.к бюдж 2010г._Приложение_2010-2012 рус март_Пр 4     11.05.11. ИКС_Приложение_рус _2012-2014_29,30 2" xfId="3877" xr:uid="{2E4EDA3E-B7F8-45E2-BF88-1C0C7515CD98}"/>
    <cellStyle name="_Приложение 02 русс на 16.04.2009 г. 1 сессия_Прилож.к бюдж 2010г._Приложение_2010-2012 рус март_Приложение 4 русс,каз 16.03.11. посл" xfId="451" xr:uid="{EE5DB033-0936-4274-8DB1-CF9C44A0AD8D}"/>
    <cellStyle name="_Приложение 02 русс на 16.04.2009 г. 1 сессия_Прилож.к бюдж 2010г._Приложение_2010-2012 рус март_Приложение 4 русс,каз 16.03.11. посл 2" xfId="3878" xr:uid="{526BFDE1-00E1-463D-B364-FA0769E7AFD5}"/>
    <cellStyle name="_Приложение 02 русс на 16.04.2009 г. 1 сессия_Прилож.к бюдж 2010г._Приложение_2010-2012 рус март_Приложение 4 русс,каз 16.03.11. посл_Приложение_рус _2012-2014_29,30" xfId="452" xr:uid="{F947B892-F687-46B3-A21B-5F36F40C15E5}"/>
    <cellStyle name="_Приложение 02 русс на 16.04.2009 г. 1 сессия_Прилож.к бюдж 2010г._Приложение_2010-2012 рус март_Приложение 4 русс,каз 16.03.11. посл_Приложение_рус _2012-2014_29,30 2" xfId="3879" xr:uid="{BF501367-1C64-4749-B4BE-5FCB0A7DE43B}"/>
    <cellStyle name="_Приложение 02 русс на 16.04.2009 г. 1 сессия_Прилож.к бюдж 2010г._Приложение_2010-2012 рус март_Приложение_2010-2012 рус 04.08.10" xfId="453" xr:uid="{8868188B-6CD7-413F-A103-80CAF9464F89}"/>
    <cellStyle name="_Приложение 02 русс на 16.04.2009 г. 1 сессия_Прилож.к бюдж 2010г._Приложение_2010-2012 рус март_Приложение_2010-2012 рус 04.08.10 2" xfId="3880" xr:uid="{DE295AA8-79DA-4511-87A3-8743EAAA78E8}"/>
    <cellStyle name="_Приложение 02 русс на 16.04.2009 г. 1 сессия_Прилож.к бюдж 2010г._Приложение_2010-2012 рус март_Приложение_2010-2012 рус 04.08.10_Анализ" xfId="454" xr:uid="{FCD88DDB-EFE1-404F-8843-55D814523E18}"/>
    <cellStyle name="_Приложение 02 русс на 16.04.2009 г. 1 сессия_Прилож.к бюдж 2010г._Приложение_2010-2012 рус март_Приложение_2010-2012 рус 04.08.10_Анализ 2" xfId="3881" xr:uid="{B44C8A0D-D7D3-45D9-9210-F2871D9630CC}"/>
    <cellStyle name="_Приложение 02 русс на 16.04.2009 г. 1 сессия_Прилож.к бюдж 2010г._Приложение_2010-2012 рус март_Приложение_2010-2012 рус 04.08.10_Анализ 3.03.2011г." xfId="2791" xr:uid="{EEE433CB-8A2D-4584-A8E9-381C7622EEA3}"/>
    <cellStyle name="_Приложение 02 русс на 16.04.2009 г. 1 сессия_Прилож.к бюдж 2010г._Приложение_2010-2012 рус март_Приложение_2010-2012 рус 04.08.10_Анализ 6.03.2011г." xfId="2792" xr:uid="{B5DE969B-7E8C-4A86-ADF0-FF5297E4C368}"/>
    <cellStyle name="_Приложение 02 русс на 16.04.2009 г. 1 сессия_Прилож.к бюдж 2010г._Приложение_2010-2012 рус март_Приложение_2010-2012 рус 04.08.10_Анализ 9.03.2011г." xfId="2793" xr:uid="{6E4F67C2-17FE-4D0E-9CCF-147A1D6D8982}"/>
    <cellStyle name="_Приложение 02 русс на 16.04.2009 г. 1 сессия_Прилож.к бюдж 2010г._Приложение_2010-2012 рус март_Приложение_2010-2012 рус 04.08.10_Анализ_Приложение_рус _2012-2014_29,30" xfId="455" xr:uid="{87F6F278-EF1C-42FA-B45C-6C6561A8B127}"/>
    <cellStyle name="_Приложение 02 русс на 16.04.2009 г. 1 сессия_Прилож.к бюдж 2010г._Приложение_2010-2012 рус март_Приложение_2010-2012 рус 04.08.10_Анализ_Приложение_рус _2012-2014_29,30 2" xfId="3882" xr:uid="{D38929D5-C2A0-4BE2-A296-85BFEC97E38C}"/>
    <cellStyle name="_Приложение 02 русс на 16.04.2009 г. 1 сессия_Прилож.к бюдж 2010г._Приложение_2010-2012 рус март_Приложение_2010-2012 рус 04.08.10_Пр 4     11.05.11. ИКС" xfId="456" xr:uid="{C9E89C7D-F26F-4C79-AF4C-D4CE11B38A24}"/>
    <cellStyle name="_Приложение 02 русс на 16.04.2009 г. 1 сессия_Прилож.к бюдж 2010г._Приложение_2010-2012 рус март_Приложение_2010-2012 рус 04.08.10_Пр 4     11.05.11. ИКС 2" xfId="3883" xr:uid="{093D2D9B-6E12-432B-B22A-B7F26B1A4A51}"/>
    <cellStyle name="_Приложение 02 русс на 16.04.2009 г. 1 сессия_Прилож.к бюдж 2010г._Приложение_2010-2012 рус март_Приложение_2010-2012 рус 04.08.10_Пр 4     11.05.11. ИКС_Приложение_рус _2012-2014_29,30" xfId="457" xr:uid="{F32C06A3-213C-4D68-BB07-365B76D51592}"/>
    <cellStyle name="_Приложение 02 русс на 16.04.2009 г. 1 сессия_Прилож.к бюдж 2010г._Приложение_2010-2012 рус март_Приложение_2010-2012 рус 04.08.10_Пр 4     11.05.11. ИКС_Приложение_рус _2012-2014_29,30 2" xfId="3884" xr:uid="{515DBC70-525F-48EC-862C-67026F5D6A16}"/>
    <cellStyle name="_Приложение 02 русс на 16.04.2009 г. 1 сессия_Прилож.к бюдж 2010г._Приложение_2010-2012 рус март_Приложение_2010-2012 рус 04.08.10_Приложение 4 русс,каз 16.03.11. посл" xfId="458" xr:uid="{CD2BA75D-39D4-4364-9FC7-827EE0AAEDF7}"/>
    <cellStyle name="_Приложение 02 русс на 16.04.2009 г. 1 сессия_Прилож.к бюдж 2010г._Приложение_2010-2012 рус март_Приложение_2010-2012 рус 04.08.10_Приложение 4 русс,каз 16.03.11. посл 2" xfId="3885" xr:uid="{E2EB01BC-CB37-427D-A5A3-03F69145B78C}"/>
    <cellStyle name="_Приложение 02 русс на 16.04.2009 г. 1 сессия_Прилож.к бюдж 2010г._Приложение_2010-2012 рус март_Приложение_2010-2012 рус 04.08.10_Приложение 4 русс,каз 16.03.11. посл_Приложение_рус _2012-2014_29,30" xfId="459" xr:uid="{41114A08-8DBB-439A-8B4E-64C395363632}"/>
    <cellStyle name="_Приложение 02 русс на 16.04.2009 г. 1 сессия_Прилож.к бюдж 2010г._Приложение_2010-2012 рус март_Приложение_2010-2012 рус 04.08.10_Приложение 4 русс,каз 16.03.11. посл_Приложение_рус _2012-2014_29,30 2" xfId="3886" xr:uid="{58EF19B6-FFC2-4F48-9092-92EE6649FC9E}"/>
    <cellStyle name="_Приложение 02 русс на 16.04.2009 г. 1 сессия_Прилож.к бюдж 2010г._Приложение_2010-2012 рус март_Приложение_2010-2012 рус 04.08.10_Приложение_реал_рус 2011-2013 Уточнение" xfId="460" xr:uid="{453D76B1-3D25-4477-8714-024B0C3C0A2B}"/>
    <cellStyle name="_Приложение 02 русс на 16.04.2009 г. 1 сессия_Прилож.к бюдж 2010г._Приложение_2010-2012 рус март_Приложение_2010-2012 рус 04.08.10_Приложение_реал_рус 2011-2013 Уточнение 2" xfId="3887" xr:uid="{A5320F51-7EAB-4596-A63F-97A60384A6E5}"/>
    <cellStyle name="_Приложение 02 русс на 16.04.2009 г. 1 сессия_Прилож.к бюдж 2010г._Приложение_2010-2012 рус март_Приложение_2010-2012 рус 04.08.10_Приложение_реал_рус 2011-2013 Уточнение_Приложение_рус _2012-2014_29,30" xfId="461" xr:uid="{79ADC615-3199-4C0F-8A7B-960AE31FF79F}"/>
    <cellStyle name="_Приложение 02 русс на 16.04.2009 г. 1 сессия_Прилож.к бюдж 2010г._Приложение_2010-2012 рус март_Приложение_2010-2012 рус 04.08.10_Приложение_реал_рус 2011-2013 Уточнение_Приложение_рус _2012-2014_29,30 2" xfId="3888" xr:uid="{121787BC-B4A5-48E2-A962-901100E0D47B}"/>
    <cellStyle name="_Приложение 02 русс на 16.04.2009 г. 1 сессия_Прилож.к бюдж 2010г._Приложение_2010-2012 рус март_Приложение_2010-2012 рус 04.08.10_Приложение_рус _2012-2014_29,30" xfId="462" xr:uid="{296AC942-EF18-4C83-8E5A-B4E7A00FDDF2}"/>
    <cellStyle name="_Приложение 02 русс на 16.04.2009 г. 1 сессия_Прилож.к бюдж 2010г._Приложение_2010-2012 рус март_Приложение_2010-2012 рус 04.08.10_Приложение_рус _2012-2014_29,30 2" xfId="3889" xr:uid="{115EE568-FCEE-47EC-BCEF-116A0C69AEAD}"/>
    <cellStyle name="_Приложение 02 русс на 16.04.2009 г. 1 сессия_Прилож.к бюдж 2010г._Приложение_2010-2012 рус март_Приложение_2010-2012 рус 04.08.10_приложения 2012 рус" xfId="463" xr:uid="{3E31AC0A-F685-4860-86D0-A0728A82DBEB}"/>
    <cellStyle name="_Приложение 02 русс на 16.04.2009 г. 1 сессия_Прилож.к бюдж 2010г._Приложение_2010-2012 рус март_Приложение_2010-2012 рус 04.08.10_приложения 2012 рус 2" xfId="3890" xr:uid="{FCFA628F-ABF5-4115-B575-80FC856A12E3}"/>
    <cellStyle name="_Приложение 02 русс на 16.04.2009 г. 1 сессия_Прилож.к бюдж 2010г._Приложение_2010-2012 рус март_Приложение_пост_рус_авг" xfId="464" xr:uid="{21CFD2A8-D01C-4402-808C-4665DA58DF40}"/>
    <cellStyle name="_Приложение 02 русс на 16.04.2009 г. 1 сессия_Прилож.к бюдж 2010г._Приложение_2010-2012 рус март_Приложение_пост_рус_авг 2" xfId="3891" xr:uid="{1EF572BC-38A6-4BF0-8F08-45C97BD1B4DC}"/>
    <cellStyle name="_Приложение 02 русс на 16.04.2009 г. 1 сессия_Прилож.к бюдж 2010г._Приложение_2010-2012 рус март_Приложение_пост_рус_авг_Анализ" xfId="465" xr:uid="{E5E90B79-31E1-4762-AAE8-2A046D16645B}"/>
    <cellStyle name="_Приложение 02 русс на 16.04.2009 г. 1 сессия_Прилож.к бюдж 2010г._Приложение_2010-2012 рус март_Приложение_пост_рус_авг_Анализ 2" xfId="3892" xr:uid="{45738C7D-B151-4C76-9DCA-B6AC53321488}"/>
    <cellStyle name="_Приложение 02 русс на 16.04.2009 г. 1 сессия_Прилож.к бюдж 2010г._Приложение_2010-2012 рус март_Приложение_пост_рус_авг_Анализ 3.03.2011г." xfId="2794" xr:uid="{2B79183B-065A-4EA9-81DE-5FB4F9D19E6E}"/>
    <cellStyle name="_Приложение 02 русс на 16.04.2009 г. 1 сессия_Прилож.к бюдж 2010г._Приложение_2010-2012 рус март_Приложение_пост_рус_авг_Анализ 6.03.2011г." xfId="2795" xr:uid="{385B9CB7-BB26-4F79-B9B1-70401B34E50B}"/>
    <cellStyle name="_Приложение 02 русс на 16.04.2009 г. 1 сессия_Прилож.к бюдж 2010г._Приложение_2010-2012 рус март_Приложение_пост_рус_авг_Анализ 9.03.2011г." xfId="2796" xr:uid="{E1687E27-9DDD-4A3C-8C70-6361477F38BD}"/>
    <cellStyle name="_Приложение 02 русс на 16.04.2009 г. 1 сессия_Прилож.к бюдж 2010г._Приложение_2010-2012 рус март_Приложение_пост_рус_авг_Анализ_Приложение_рус _2012-2014_29,30" xfId="466" xr:uid="{01FF3376-D7BD-4A90-8666-4851950D4F9D}"/>
    <cellStyle name="_Приложение 02 русс на 16.04.2009 г. 1 сессия_Прилож.к бюдж 2010г._Приложение_2010-2012 рус март_Приложение_пост_рус_авг_Анализ_Приложение_рус _2012-2014_29,30 2" xfId="3893" xr:uid="{7425D0DB-963C-4EDB-A1AA-0BA7AA6811E9}"/>
    <cellStyle name="_Приложение 02 русс на 16.04.2009 г. 1 сессия_Прилож.к бюдж 2010г._Приложение_2010-2012 рус март_Приложение_пост_рус_авг_Пр 4     11.05.11. ИКС" xfId="467" xr:uid="{3CCEC2A2-7D2D-4411-8BB4-FC6F5D26BE4F}"/>
    <cellStyle name="_Приложение 02 русс на 16.04.2009 г. 1 сессия_Прилож.к бюдж 2010г._Приложение_2010-2012 рус март_Приложение_пост_рус_авг_Пр 4     11.05.11. ИКС 2" xfId="3894" xr:uid="{83FE6CD6-450C-4FEF-8282-45704A527778}"/>
    <cellStyle name="_Приложение 02 русс на 16.04.2009 г. 1 сессия_Прилож.к бюдж 2010г._Приложение_2010-2012 рус март_Приложение_пост_рус_авг_Пр 4     11.05.11. ИКС_Приложение_рус _2012-2014_29,30" xfId="468" xr:uid="{D8ECCB86-79EE-4D84-A1E3-98EDB5F0C9FB}"/>
    <cellStyle name="_Приложение 02 русс на 16.04.2009 г. 1 сессия_Прилож.к бюдж 2010г._Приложение_2010-2012 рус март_Приложение_пост_рус_авг_Пр 4     11.05.11. ИКС_Приложение_рус _2012-2014_29,30 2" xfId="3895" xr:uid="{22E3E23D-87DE-4A19-BD15-BF3CACE3DC82}"/>
    <cellStyle name="_Приложение 02 русс на 16.04.2009 г. 1 сессия_Прилож.к бюдж 2010г._Приложение_2010-2012 рус март_Приложение_пост_рус_авг_Приложение 4 русс,каз 16.03.11. посл" xfId="469" xr:uid="{763188A9-DD12-4514-9327-9E0BAA1D383F}"/>
    <cellStyle name="_Приложение 02 русс на 16.04.2009 г. 1 сессия_Прилож.к бюдж 2010г._Приложение_2010-2012 рус март_Приложение_пост_рус_авг_Приложение 4 русс,каз 16.03.11. посл 2" xfId="3896" xr:uid="{1617BB78-82DD-49C6-B442-2FC422D428CC}"/>
    <cellStyle name="_Приложение 02 русс на 16.04.2009 г. 1 сессия_Прилож.к бюдж 2010г._Приложение_2010-2012 рус март_Приложение_пост_рус_авг_Приложение 4 русс,каз 16.03.11. посл_Приложение_рус _2012-2014_29,30" xfId="470" xr:uid="{E309054C-B8DE-40D4-A445-C147739E3C69}"/>
    <cellStyle name="_Приложение 02 русс на 16.04.2009 г. 1 сессия_Прилож.к бюдж 2010г._Приложение_2010-2012 рус март_Приложение_пост_рус_авг_Приложение 4 русс,каз 16.03.11. посл_Приложение_рус _2012-2014_29,30 2" xfId="3897" xr:uid="{13651D98-9FB1-4EDB-A572-322CBBD1BACF}"/>
    <cellStyle name="_Приложение 02 русс на 16.04.2009 г. 1 сессия_Прилож.к бюдж 2010г._Приложение_2010-2012 рус март_Приложение_пост_рус_авг_Приложение_реал_рус 2011-2013 Уточнение" xfId="471" xr:uid="{E04A2573-1168-41C6-AECC-DB6B3288EF99}"/>
    <cellStyle name="_Приложение 02 русс на 16.04.2009 г. 1 сессия_Прилож.к бюдж 2010г._Приложение_2010-2012 рус март_Приложение_пост_рус_авг_Приложение_реал_рус 2011-2013 Уточнение 2" xfId="3898" xr:uid="{0DF7022F-7DE3-4CE6-9D1A-B8947CCD51FE}"/>
    <cellStyle name="_Приложение 02 русс на 16.04.2009 г. 1 сессия_Прилож.к бюдж 2010г._Приложение_2010-2012 рус март_Приложение_пост_рус_авг_Приложение_реал_рус 2011-2013 Уточнение_Приложение_рус _2012-2014_29,30" xfId="472" xr:uid="{1C4ED811-D82B-4A5B-B2BF-4F13EF6DCC47}"/>
    <cellStyle name="_Приложение 02 русс на 16.04.2009 г. 1 сессия_Прилож.к бюдж 2010г._Приложение_2010-2012 рус март_Приложение_пост_рус_авг_Приложение_реал_рус 2011-2013 Уточнение_Приложение_рус _2012-2014_29,30 2" xfId="3899" xr:uid="{59D9E8D5-9BBA-4381-843B-5CE2A92A2399}"/>
    <cellStyle name="_Приложение 02 русс на 16.04.2009 г. 1 сессия_Прилож.к бюдж 2010г._Приложение_2010-2012 рус март_Приложение_пост_рус_авг_Приложение_рус _2012-2014_29,30" xfId="473" xr:uid="{4F3456B0-0975-459C-AFFA-D21AE004B513}"/>
    <cellStyle name="_Приложение 02 русс на 16.04.2009 г. 1 сессия_Прилож.к бюдж 2010г._Приложение_2010-2012 рус март_Приложение_пост_рус_авг_Приложение_рус _2012-2014_29,30 2" xfId="3900" xr:uid="{BADEDDD8-DCD5-4A89-A406-B539E6F28A2B}"/>
    <cellStyle name="_Приложение 02 русс на 16.04.2009 г. 1 сессия_Прилож.к бюдж 2010г._Приложение_2010-2012 рус март_Приложение_пост_рус_авг_приложения 2012 рус" xfId="474" xr:uid="{CBFBCB46-85CF-4CCA-A6AD-967EDB07ACCA}"/>
    <cellStyle name="_Приложение 02 русс на 16.04.2009 г. 1 сессия_Прилож.к бюдж 2010г._Приложение_2010-2012 рус март_Приложение_пост_рус_авг_приложения 2012 рус 2" xfId="3901" xr:uid="{33CB9D28-817D-44A7-95B8-2EEF66A57EDD}"/>
    <cellStyle name="_Приложение 02 русс на 16.04.2009 г. 1 сессия_Прилож.к бюдж 2010г._Приложение_2010-2012 рус март_Приложение_реал_рус 2011-2013 Уточнение" xfId="475" xr:uid="{482C51B5-0A84-4529-93DB-AE6B29C00376}"/>
    <cellStyle name="_Приложение 02 русс на 16.04.2009 г. 1 сессия_Прилож.к бюдж 2010г._Приложение_2010-2012 рус март_Приложение_реал_рус 2011-2013 Уточнение 2" xfId="3902" xr:uid="{18C0E4E1-C560-469A-9C40-56EBB8941E2E}"/>
    <cellStyle name="_Приложение 02 русс на 16.04.2009 г. 1 сессия_Прилож.к бюдж 2010г._Приложение_2010-2012 рус март_Приложение_реал_рус 2011-2013 Уточнение_Приложение_рус _2012-2014_29,30" xfId="476" xr:uid="{50EA9020-A5DD-4D44-9080-22DF5930317B}"/>
    <cellStyle name="_Приложение 02 русс на 16.04.2009 г. 1 сессия_Прилож.к бюдж 2010г._Приложение_2010-2012 рус март_Приложение_реал_рус 2011-2013 Уточнение_Приложение_рус _2012-2014_29,30 2" xfId="3903" xr:uid="{937E0317-E2DC-4031-855F-D28EB33283A7}"/>
    <cellStyle name="_Приложение 02 русс на 16.04.2009 г. 1 сессия_Прилож.к бюдж 2010г._Приложение_2010-2012 рус март_Приложение_рус _2012-2014_29,30" xfId="477" xr:uid="{A07E6594-2A30-4A88-95A2-1E2A04533048}"/>
    <cellStyle name="_Приложение 02 русс на 16.04.2009 г. 1 сессия_Прилож.к бюдж 2010г._Приложение_2010-2012 рус март_Приложение_рус _2012-2014_29,30 2" xfId="3904" xr:uid="{08CAF4C6-EB66-4DDD-BA6E-55C82897E045}"/>
    <cellStyle name="_Приложение 02 русс на 16.04.2009 г. 1 сессия_Прилож.к бюдж 2010г._Приложение_2010-2012 рус март_приложения 2012 рус" xfId="478" xr:uid="{B17725E9-C433-46D5-9402-9C29E9F31F08}"/>
    <cellStyle name="_Приложение 02 русс на 16.04.2009 г. 1 сессия_Прилож.к бюдж 2010г._Приложение_2010-2012 рус март_приложения 2012 рус 2" xfId="3905" xr:uid="{6B3C5BC8-7C66-4576-95D1-0E18C798ADA2}"/>
    <cellStyle name="_Приложение 02 русс на 16.04.2009 г. 1 сессия_Прилож.к бюдж 2010г._Приложение_пост_каз_авг" xfId="479" xr:uid="{8F736FFC-2C71-40F6-AC40-D4485990048C}"/>
    <cellStyle name="_Приложение 02 русс на 16.04.2009 г. 1 сессия_Прилож.к бюдж 2010г._Приложение_пост_каз_авг 2" xfId="3906" xr:uid="{395B1CB0-04E1-4DE1-87DA-63041D7CBFCE}"/>
    <cellStyle name="_Приложение 02 русс на 16.04.2009 г. 1 сессия_Прилож.к бюдж 2010г._Приложение_пост_каз_авг_Анализ" xfId="480" xr:uid="{F017693A-C658-4D0C-BCB3-63E882C1C6B3}"/>
    <cellStyle name="_Приложение 02 русс на 16.04.2009 г. 1 сессия_Прилож.к бюдж 2010г._Приложение_пост_каз_авг_Анализ 2" xfId="3907" xr:uid="{FEC00E20-2768-4C50-A0C8-E34BE97AB943}"/>
    <cellStyle name="_Приложение 02 русс на 16.04.2009 г. 1 сессия_Прилож.к бюдж 2010г._Приложение_пост_каз_авг_Анализ 3.03.2011г." xfId="2797" xr:uid="{52EA0245-4147-4A9D-B055-999D51A03E23}"/>
    <cellStyle name="_Приложение 02 русс на 16.04.2009 г. 1 сессия_Прилож.к бюдж 2010г._Приложение_пост_каз_авг_Анализ 6.03.2011г." xfId="2798" xr:uid="{286B5E74-5F07-420F-8FAB-ECA2224DCC2E}"/>
    <cellStyle name="_Приложение 02 русс на 16.04.2009 г. 1 сессия_Прилож.к бюдж 2010г._Приложение_пост_каз_авг_Анализ 9.03.2011г." xfId="2799" xr:uid="{6C62F9FB-4B8E-4F8F-9282-AF0C1CB95DE9}"/>
    <cellStyle name="_Приложение 02 русс на 16.04.2009 г. 1 сессия_Прилож.к бюдж 2010г._Приложение_пост_каз_авг_Анализ_Приложение_рус _2012-2014_29,30" xfId="481" xr:uid="{5DCA2659-8C83-480B-9352-921E73A2FDA0}"/>
    <cellStyle name="_Приложение 02 русс на 16.04.2009 г. 1 сессия_Прилож.к бюдж 2010г._Приложение_пост_каз_авг_Анализ_Приложение_рус _2012-2014_29,30 2" xfId="3908" xr:uid="{92CDEFDB-1F3F-4762-846A-8D0DEEE3EFD3}"/>
    <cellStyle name="_Приложение 02 русс на 16.04.2009 г. 1 сессия_Прилож.к бюдж 2010г._Приложение_пост_каз_авг_Пр 4     11.05.11. ИКС" xfId="482" xr:uid="{2025250F-8F4B-4F55-895E-1ACB63FBF90B}"/>
    <cellStyle name="_Приложение 02 русс на 16.04.2009 г. 1 сессия_Прилож.к бюдж 2010г._Приложение_пост_каз_авг_Пр 4     11.05.11. ИКС 2" xfId="3909" xr:uid="{F71C0395-A889-4850-A8E5-D3B4173E8E3A}"/>
    <cellStyle name="_Приложение 02 русс на 16.04.2009 г. 1 сессия_Прилож.к бюдж 2010г._Приложение_пост_каз_авг_Пр 4     11.05.11. ИКС_Приложение_рус _2012-2014_29,30" xfId="483" xr:uid="{A6C862A7-640C-4E74-936C-F2AB08A0A313}"/>
    <cellStyle name="_Приложение 02 русс на 16.04.2009 г. 1 сессия_Прилож.к бюдж 2010г._Приложение_пост_каз_авг_Пр 4     11.05.11. ИКС_Приложение_рус _2012-2014_29,30 2" xfId="3910" xr:uid="{0168A22C-2153-46E8-8961-8028F28DB6CA}"/>
    <cellStyle name="_Приложение 02 русс на 16.04.2009 г. 1 сессия_Прилож.к бюдж 2010г._Приложение_пост_каз_авг_Приложение 4 русс,каз 16.03.11. посл" xfId="484" xr:uid="{056338E1-3F68-44E8-9CC6-2B8BF7EE6DC6}"/>
    <cellStyle name="_Приложение 02 русс на 16.04.2009 г. 1 сессия_Прилож.к бюдж 2010г._Приложение_пост_каз_авг_Приложение 4 русс,каз 16.03.11. посл 2" xfId="3911" xr:uid="{BCA00BD3-4C55-4664-9770-432659A16316}"/>
    <cellStyle name="_Приложение 02 русс на 16.04.2009 г. 1 сессия_Прилож.к бюдж 2010г._Приложение_пост_каз_авг_Приложение 4 русс,каз 16.03.11. посл_Приложение_рус _2012-2014_29,30" xfId="485" xr:uid="{31489E1A-1DCD-41B3-A179-D4C36407B1C0}"/>
    <cellStyle name="_Приложение 02 русс на 16.04.2009 г. 1 сессия_Прилож.к бюдж 2010г._Приложение_пост_каз_авг_Приложение 4 русс,каз 16.03.11. посл_Приложение_рус _2012-2014_29,30 2" xfId="3912" xr:uid="{B0FE2245-D87B-4689-9495-840008F55599}"/>
    <cellStyle name="_Приложение 02 русс на 16.04.2009 г. 1 сессия_Прилож.к бюдж 2010г._Приложение_пост_каз_авг_Приложение_реал_рус 2011-2013 Уточнение" xfId="486" xr:uid="{97F09E2C-CD52-4040-B65F-8DBD36736D01}"/>
    <cellStyle name="_Приложение 02 русс на 16.04.2009 г. 1 сессия_Прилож.к бюдж 2010г._Приложение_пост_каз_авг_Приложение_реал_рус 2011-2013 Уточнение 2" xfId="3913" xr:uid="{E2E24A6B-ED5A-4528-AB20-8E9729B4EA4E}"/>
    <cellStyle name="_Приложение 02 русс на 16.04.2009 г. 1 сессия_Прилож.к бюдж 2010г._Приложение_пост_каз_авг_Приложение_реал_рус 2011-2013 Уточнение_Приложение_рус _2012-2014_29,30" xfId="487" xr:uid="{C4BB99F6-82F2-4F83-AB87-7F9AC1396CC0}"/>
    <cellStyle name="_Приложение 02 русс на 16.04.2009 г. 1 сессия_Прилож.к бюдж 2010г._Приложение_пост_каз_авг_Приложение_реал_рус 2011-2013 Уточнение_Приложение_рус _2012-2014_29,30 2" xfId="3914" xr:uid="{872D3CFB-360B-45A4-96C0-5E07628B3EEC}"/>
    <cellStyle name="_Приложение 02 русс на 16.04.2009 г. 1 сессия_Прилож.к бюдж 2010г._Приложение_пост_каз_авг_Приложение_рус _2012-2014_29,30" xfId="488" xr:uid="{4A867291-8E66-4FE9-98EF-F8A2A8589122}"/>
    <cellStyle name="_Приложение 02 русс на 16.04.2009 г. 1 сессия_Прилож.к бюдж 2010г._Приложение_пост_каз_авг_Приложение_рус _2012-2014_29,30 2" xfId="3915" xr:uid="{32440C8E-9E19-468F-9332-857C55E89737}"/>
    <cellStyle name="_Приложение 02 русс на 16.04.2009 г. 1 сессия_Прилож.к бюдж 2010г._Приложение_пост_каз_авг_приложения 2012 рус" xfId="489" xr:uid="{259D7064-2A58-4A42-864A-3E431FC398BE}"/>
    <cellStyle name="_Приложение 02 русс на 16.04.2009 г. 1 сессия_Прилож.к бюдж 2010г._Приложение_пост_каз_авг_приложения 2012 рус 2" xfId="3916" xr:uid="{3D75BBFD-273E-4328-9C0A-5C3625C536B9}"/>
    <cellStyle name="_Приложение 02 русс на 16.04.2009 г. 1 сессия_Прилож.к бюдж 2010г._Приложение_пост_рус_авг" xfId="490" xr:uid="{05CB70B8-D8E9-4488-90BF-83B51AD2A6EE}"/>
    <cellStyle name="_Приложение 02 русс на 16.04.2009 г. 1 сессия_Прилож.к бюдж 2010г._Приложение_пост_рус_авг 2" xfId="3917" xr:uid="{A0EFA322-7795-4230-97C4-A74E004B493C}"/>
    <cellStyle name="_Приложение 02 русс на 16.04.2009 г. 1 сессия_Прилож.к бюдж 2010г._Приложение_пост_рус_авг_Анализ" xfId="491" xr:uid="{32D31303-7025-45E9-9B8E-20F4E66A786D}"/>
    <cellStyle name="_Приложение 02 русс на 16.04.2009 г. 1 сессия_Прилож.к бюдж 2010г._Приложение_пост_рус_авг_Анализ 2" xfId="3918" xr:uid="{84A1C4A1-D71B-4467-8F8F-39713B75F58B}"/>
    <cellStyle name="_Приложение 02 русс на 16.04.2009 г. 1 сессия_Прилож.к бюдж 2010г._Приложение_пост_рус_авг_Анализ 3.03.2011г." xfId="2800" xr:uid="{483755FF-6219-4915-961A-770F590B51ED}"/>
    <cellStyle name="_Приложение 02 русс на 16.04.2009 г. 1 сессия_Прилож.к бюдж 2010г._Приложение_пост_рус_авг_Анализ 6.03.2011г." xfId="2801" xr:uid="{070A6B2D-FA8B-441D-A7E4-04B69779403C}"/>
    <cellStyle name="_Приложение 02 русс на 16.04.2009 г. 1 сессия_Прилож.к бюдж 2010г._Приложение_пост_рус_авг_Анализ 9.03.2011г." xfId="2802" xr:uid="{02C4FFA1-8AE6-41D6-9128-D3A15F70F472}"/>
    <cellStyle name="_Приложение 02 русс на 16.04.2009 г. 1 сессия_Прилож.к бюдж 2010г._Приложение_пост_рус_авг_Анализ_Приложение_рус _2012-2014_29,30" xfId="492" xr:uid="{8EEE5CE2-EBBD-4968-85C5-D94EEAEA2E0D}"/>
    <cellStyle name="_Приложение 02 русс на 16.04.2009 г. 1 сессия_Прилож.к бюдж 2010г._Приложение_пост_рус_авг_Анализ_Приложение_рус _2012-2014_29,30 2" xfId="3919" xr:uid="{13110209-2B33-40A0-BA81-EACF3A212825}"/>
    <cellStyle name="_Приложение 02 русс на 16.04.2009 г. 1 сессия_Прилож.к бюдж 2010г._Приложение_пост_рус_авг_Пр 4     11.05.11. ИКС" xfId="493" xr:uid="{0B5A5352-0C3A-40FC-B2DE-17B75DB3E300}"/>
    <cellStyle name="_Приложение 02 русс на 16.04.2009 г. 1 сессия_Прилож.к бюдж 2010г._Приложение_пост_рус_авг_Пр 4     11.05.11. ИКС 2" xfId="3920" xr:uid="{12E9FA2C-78D1-4FEA-B70D-4ED281F94DA1}"/>
    <cellStyle name="_Приложение 02 русс на 16.04.2009 г. 1 сессия_Прилож.к бюдж 2010г._Приложение_пост_рус_авг_Пр 4     11.05.11. ИКС_Приложение_рус _2012-2014_29,30" xfId="494" xr:uid="{79A04E15-F9B8-401F-96AA-477B86BAD818}"/>
    <cellStyle name="_Приложение 02 русс на 16.04.2009 г. 1 сессия_Прилож.к бюдж 2010г._Приложение_пост_рус_авг_Пр 4     11.05.11. ИКС_Приложение_рус _2012-2014_29,30 2" xfId="3921" xr:uid="{7871EF06-E349-4589-A5ED-302C2ED51F4A}"/>
    <cellStyle name="_Приложение 02 русс на 16.04.2009 г. 1 сессия_Прилож.к бюдж 2010г._Приложение_пост_рус_авг_Приложение 4 русс,каз 16.03.11. посл" xfId="495" xr:uid="{798AE53E-22CC-489F-A07E-E97FB82D9C55}"/>
    <cellStyle name="_Приложение 02 русс на 16.04.2009 г. 1 сессия_Прилож.к бюдж 2010г._Приложение_пост_рус_авг_Приложение 4 русс,каз 16.03.11. посл 2" xfId="3922" xr:uid="{C2EBB49D-E9E3-473B-B9DD-23E23CA3FEDD}"/>
    <cellStyle name="_Приложение 02 русс на 16.04.2009 г. 1 сессия_Прилож.к бюдж 2010г._Приложение_пост_рус_авг_Приложение 4 русс,каз 16.03.11. посл_Приложение_рус _2012-2014_29,30" xfId="496" xr:uid="{03B31E2B-F210-4D70-9F40-96D593A056FD}"/>
    <cellStyle name="_Приложение 02 русс на 16.04.2009 г. 1 сессия_Прилож.к бюдж 2010г._Приложение_пост_рус_авг_Приложение 4 русс,каз 16.03.11. посл_Приложение_рус _2012-2014_29,30 2" xfId="3923" xr:uid="{03FCAA1F-B344-4F53-A5DD-0A9371CFFE6A}"/>
    <cellStyle name="_Приложение 02 русс на 16.04.2009 г. 1 сессия_Прилож.к бюдж 2010г._Приложение_пост_рус_авг_Приложение_реал_рус 2011-2013 Уточнение" xfId="497" xr:uid="{11AE0B12-C796-42F9-BB59-B09C2A4490A3}"/>
    <cellStyle name="_Приложение 02 русс на 16.04.2009 г. 1 сессия_Прилож.к бюдж 2010г._Приложение_пост_рус_авг_Приложение_реал_рус 2011-2013 Уточнение 2" xfId="3924" xr:uid="{C1713B1C-3934-435A-A14A-3548055A0D55}"/>
    <cellStyle name="_Приложение 02 русс на 16.04.2009 г. 1 сессия_Прилож.к бюдж 2010г._Приложение_пост_рус_авг_Приложение_реал_рус 2011-2013 Уточнение_Приложение_рус _2012-2014_29,30" xfId="498" xr:uid="{4FAEE76D-4839-4EA7-9091-3B913A44E28B}"/>
    <cellStyle name="_Приложение 02 русс на 16.04.2009 г. 1 сессия_Прилож.к бюдж 2010г._Приложение_пост_рус_авг_Приложение_реал_рус 2011-2013 Уточнение_Приложение_рус _2012-2014_29,30 2" xfId="3925" xr:uid="{06BEF900-6A34-4397-966B-EF9ADED596F4}"/>
    <cellStyle name="_Приложение 02 русс на 16.04.2009 г. 1 сессия_Прилож.к бюдж 2010г._Приложение_пост_рус_авг_Приложение_рус _2012-2014_29,30" xfId="499" xr:uid="{0885231F-78D4-4BEF-B2F2-EF4D4001BB58}"/>
    <cellStyle name="_Приложение 02 русс на 16.04.2009 г. 1 сессия_Прилож.к бюдж 2010г._Приложение_пост_рус_авг_Приложение_рус _2012-2014_29,30 2" xfId="3926" xr:uid="{F4A0F6A1-0CC5-40E6-91ED-8DEA05038E76}"/>
    <cellStyle name="_Приложение 02 русс на 16.04.2009 г. 1 сессия_Прилож.к бюдж 2010г._Приложение_пост_рус_авг_приложения 2012 рус" xfId="500" xr:uid="{DB9ECE68-F7FC-4601-AEBC-16CE1DDF8A2E}"/>
    <cellStyle name="_Приложение 02 русс на 16.04.2009 г. 1 сессия_Прилож.к бюдж 2010г._Приложение_пост_рус_авг_приложения 2012 рус 2" xfId="3927" xr:uid="{0CE312CE-4D33-4517-9F37-75FC2D119530}"/>
    <cellStyle name="_Приложение 02 русс на 16.04.2009 г. 1 сессия_Прилож.к бюдж 2010г._Приложение_реал_рус 2011-2013 Уточнение" xfId="501" xr:uid="{1475E840-FCE6-45A7-8617-C3D1A6EBBE46}"/>
    <cellStyle name="_Приложение 02 русс на 16.04.2009 г. 1 сессия_Прилож.к бюдж 2010г._Приложение_реал_рус 2011-2013 Уточнение 2" xfId="3928" xr:uid="{EFBBEB74-D98C-4A2B-93E1-A146A5F7FB96}"/>
    <cellStyle name="_Приложение 02 русс на 16.04.2009 г. 1 сессия_Прилож.к бюдж 2010г._Приложение_реал_рус 2011-2013 Уточнение_Приложение_рус _2012-2014_29,30" xfId="502" xr:uid="{612EB74B-54A4-4755-B05A-F2AAE8C61C9D}"/>
    <cellStyle name="_Приложение 02 русс на 16.04.2009 г. 1 сессия_Прилож.к бюдж 2010г._Приложение_реал_рус 2011-2013 Уточнение_Приложение_рус _2012-2014_29,30 2" xfId="3929" xr:uid="{09AD8E28-068E-4095-A215-38593306AEAF}"/>
    <cellStyle name="_Приложение 02 русс на 16.04.2009 г. 1 сессия_Прилож.к бюдж 2010г._Приложение_рус _2012-2014_29,30" xfId="503" xr:uid="{B499DFAA-B996-4F88-BDAB-88F2C7CAAA41}"/>
    <cellStyle name="_Приложение 02 русс на 16.04.2009 г. 1 сессия_Прилож.к бюдж 2010г._Приложение_рус _2012-2014_29,30 2" xfId="3930" xr:uid="{D2F30CC9-C38F-40BE-B773-941E68E638D8}"/>
    <cellStyle name="_Приложение 02 русс на 16.04.2009 г. 1 сессия_Прилож.к бюдж 2010г._приложения 2012 рус" xfId="504" xr:uid="{D13DE532-0744-4232-9C65-F1371F269EAC}"/>
    <cellStyle name="_Приложение 02 русс на 16.04.2009 г. 1 сессия_Прилож.к бюдж 2010г._приложения 2012 рус 2" xfId="3931" xr:uid="{653E5EC8-4E8E-40C6-BF15-840C5AC3DFF4}"/>
    <cellStyle name="_Приложение 02 русс на 16.04.2009 г. 1 сессия_Приложение 1-17 рус пост" xfId="505" xr:uid="{632A3DFC-052D-48C5-8668-4A63D228CFDF}"/>
    <cellStyle name="_Приложение 02 русс на 16.04.2009 г. 1 сессия_Приложение 1-17 рус пост_прил4р_к" xfId="506" xr:uid="{34352B06-9880-4883-B2F3-2B945C4DC032}"/>
    <cellStyle name="_Приложение 02 русс на 16.04.2009 г. 1 сессия_Приложение 1-17 рус пост_прил4р_к 2" xfId="507" xr:uid="{8F39F176-7602-4954-B83E-DD6A3A27BE42}"/>
    <cellStyle name="_Приложение 02 русс на 16.04.2009 г. 1 сессия_Приложение 1-17 рус пост_прил4р_к 2 2" xfId="3933" xr:uid="{7DC9274A-E06C-4371-9D2B-7E035B54ECCC}"/>
    <cellStyle name="_Приложение 02 русс на 16.04.2009 г. 1 сессия_Приложение 1-17 рус пост_прил4р_к 3" xfId="3932" xr:uid="{A5F5C144-A001-4090-AB5B-B4637E1632F4}"/>
    <cellStyle name="_Приложение 02 русс на 16.04.2009 г. 1 сессия_Приложение 1-17 рус пост_прил4р_к_Анализ" xfId="508" xr:uid="{2EB18B2A-AE23-4F23-9FB4-1E68E9C080FE}"/>
    <cellStyle name="_Приложение 02 русс на 16.04.2009 г. 1 сессия_Приложение 1-17 рус пост_прил4р_к_Анализ 2" xfId="3934" xr:uid="{916FA291-BF00-4B9C-8C7D-F84F4DC8E861}"/>
    <cellStyle name="_Приложение 02 русс на 16.04.2009 г. 1 сессия_Приложение 1-17 рус пост_прил4р_к_Анализ 3.03.2011г." xfId="2803" xr:uid="{519E9DE6-29D7-48DF-A368-6ED80601A213}"/>
    <cellStyle name="_Приложение 02 русс на 16.04.2009 г. 1 сессия_Приложение 1-17 рус пост_прил4р_к_Анализ 6.03.2011г." xfId="2804" xr:uid="{2B6CCC1D-B88F-408D-A444-BA7D71E02DE3}"/>
    <cellStyle name="_Приложение 02 русс на 16.04.2009 г. 1 сессия_Приложение 1-17 рус пост_прил4р_к_Анализ 9.03.2011г." xfId="2805" xr:uid="{A85AD784-F7F3-4235-875F-7CD235CC4B18}"/>
    <cellStyle name="_Приложение 02 русс на 16.04.2009 г. 1 сессия_Приложение 1-17 рус пост_прил4р_к_Анализ_Приложение_рус _2012-2014_29,30" xfId="509" xr:uid="{CF649B8C-753F-436D-A5C6-EF32B3CB00A5}"/>
    <cellStyle name="_Приложение 02 русс на 16.04.2009 г. 1 сессия_Приложение 1-17 рус пост_прил4р_к_Анализ_Приложение_рус _2012-2014_29,30 2" xfId="3935" xr:uid="{E81D133B-2D1C-4F88-BD05-8EA5B093A2BD}"/>
    <cellStyle name="_Приложение 02 русс на 16.04.2009 г. 1 сессия_Приложение 1-17 рус пост_прил4р_к_Пр 4     11.05.11. ИКС" xfId="510" xr:uid="{47282DE3-BA13-43C8-8627-4658DCF23B1C}"/>
    <cellStyle name="_Приложение 02 русс на 16.04.2009 г. 1 сессия_Приложение 1-17 рус пост_прил4р_к_Пр 4     11.05.11. ИКС 2" xfId="3936" xr:uid="{7A1A52D6-326D-4D49-B0F2-D8BBECC2CBE5}"/>
    <cellStyle name="_Приложение 02 русс на 16.04.2009 г. 1 сессия_Приложение 1-17 рус пост_прил4р_к_Пр 4     11.05.11. ИКС_Приложение_рус _2012-2014_29,30" xfId="511" xr:uid="{E6DB3EE3-91C1-48DE-A715-2AC3973D700D}"/>
    <cellStyle name="_Приложение 02 русс на 16.04.2009 г. 1 сессия_Приложение 1-17 рус пост_прил4р_к_Пр 4     11.05.11. ИКС_Приложение_рус _2012-2014_29,30 2" xfId="3937" xr:uid="{B73076FD-FC63-44AD-B67D-A410B44CAFC2}"/>
    <cellStyle name="_Приложение 02 русс на 16.04.2009 г. 1 сессия_Приложение 1-17 рус пост_прил4р_к_Приложение 4 русс,каз 16.03.11. посл" xfId="512" xr:uid="{7F53D5C5-F5E7-4D80-B746-F9609B866E0E}"/>
    <cellStyle name="_Приложение 02 русс на 16.04.2009 г. 1 сессия_Приложение 1-17 рус пост_прил4р_к_Приложение 4 русс,каз 16.03.11. посл 2" xfId="3938" xr:uid="{1026FC6F-B505-464E-8F19-74666BE714A1}"/>
    <cellStyle name="_Приложение 02 русс на 16.04.2009 г. 1 сессия_Приложение 1-17 рус пост_прил4р_к_Приложение 4 русс,каз 16.03.11. посл_Приложение_рус _2012-2014_29,30" xfId="513" xr:uid="{D7E0F07F-B0E3-436C-801B-216D155FB6AB}"/>
    <cellStyle name="_Приложение 02 русс на 16.04.2009 г. 1 сессия_Приложение 1-17 рус пост_прил4р_к_Приложение 4 русс,каз 16.03.11. посл_Приложение_рус _2012-2014_29,30 2" xfId="3939" xr:uid="{82F30469-77A7-4A99-AAE5-A1073EC0855E}"/>
    <cellStyle name="_Приложение 02 русс на 16.04.2009 г. 1 сессия_Приложение 1-17 рус пост_прил4р_к_Приложение_пост_каз_авг" xfId="514" xr:uid="{2EDC89EB-9A58-4172-A723-938D332A8310}"/>
    <cellStyle name="_Приложение 02 русс на 16.04.2009 г. 1 сессия_Приложение 1-17 рус пост_прил4р_к_Приложение_пост_каз_авг 2" xfId="3940" xr:uid="{3B925761-CA79-425B-B2C5-D6EB4D58C7F7}"/>
    <cellStyle name="_Приложение 02 русс на 16.04.2009 г. 1 сессия_Приложение 1-17 рус пост_прил4р_к_Приложение_пост_каз_авг_Анализ" xfId="515" xr:uid="{E4AA7DD7-8CAB-4DD9-98A0-4FEC0D021A49}"/>
    <cellStyle name="_Приложение 02 русс на 16.04.2009 г. 1 сессия_Приложение 1-17 рус пост_прил4р_к_Приложение_пост_каз_авг_Анализ 2" xfId="3941" xr:uid="{10DE764F-76EF-424A-BC6F-8D5739BAD548}"/>
    <cellStyle name="_Приложение 02 русс на 16.04.2009 г. 1 сессия_Приложение 1-17 рус пост_прил4р_к_Приложение_пост_каз_авг_Анализ 3.03.2011г." xfId="2806" xr:uid="{58E0CAEF-23E2-407F-B123-2DB3EDE50FC5}"/>
    <cellStyle name="_Приложение 02 русс на 16.04.2009 г. 1 сессия_Приложение 1-17 рус пост_прил4р_к_Приложение_пост_каз_авг_Анализ 6.03.2011г." xfId="2807" xr:uid="{DCB6D1A7-6F4E-4F74-8FBC-7380F5E5B40D}"/>
    <cellStyle name="_Приложение 02 русс на 16.04.2009 г. 1 сессия_Приложение 1-17 рус пост_прил4р_к_Приложение_пост_каз_авг_Анализ 9.03.2011г." xfId="2808" xr:uid="{04E01E9B-7030-43B3-8AE1-1E03AF2E104F}"/>
    <cellStyle name="_Приложение 02 русс на 16.04.2009 г. 1 сессия_Приложение 1-17 рус пост_прил4р_к_Приложение_пост_каз_авг_Анализ_Приложение_рус _2012-2014_29,30" xfId="516" xr:uid="{2244094B-7545-4577-806D-F3B98EB15823}"/>
    <cellStyle name="_Приложение 02 русс на 16.04.2009 г. 1 сессия_Приложение 1-17 рус пост_прил4р_к_Приложение_пост_каз_авг_Анализ_Приложение_рус _2012-2014_29,30 2" xfId="3942" xr:uid="{926EF0EC-53A9-4F02-8708-74D68DFB899E}"/>
    <cellStyle name="_Приложение 02 русс на 16.04.2009 г. 1 сессия_Приложение 1-17 рус пост_прил4р_к_Приложение_пост_каз_авг_Пр 4     11.05.11. ИКС" xfId="517" xr:uid="{F48762B5-5063-4BFF-8FD0-4781674F5E9D}"/>
    <cellStyle name="_Приложение 02 русс на 16.04.2009 г. 1 сессия_Приложение 1-17 рус пост_прил4р_к_Приложение_пост_каз_авг_Пр 4     11.05.11. ИКС 2" xfId="3943" xr:uid="{1B790616-E314-4BC6-9B16-F247135BAE07}"/>
    <cellStyle name="_Приложение 02 русс на 16.04.2009 г. 1 сессия_Приложение 1-17 рус пост_прил4р_к_Приложение_пост_каз_авг_Пр 4     11.05.11. ИКС_Приложение_рус _2012-2014_29,30" xfId="518" xr:uid="{672B6356-8080-48C4-9835-5EBDC062A2C7}"/>
    <cellStyle name="_Приложение 02 русс на 16.04.2009 г. 1 сессия_Приложение 1-17 рус пост_прил4р_к_Приложение_пост_каз_авг_Пр 4     11.05.11. ИКС_Приложение_рус _2012-2014_29,30 2" xfId="3944" xr:uid="{C962A127-2E65-46E7-97CC-4217C0731373}"/>
    <cellStyle name="_Приложение 02 русс на 16.04.2009 г. 1 сессия_Приложение 1-17 рус пост_прил4р_к_Приложение_пост_каз_авг_Приложение 4 русс,каз 16.03.11. посл" xfId="519" xr:uid="{2B1F4DE9-DDA8-4744-AC24-00327AE51F3B}"/>
    <cellStyle name="_Приложение 02 русс на 16.04.2009 г. 1 сессия_Приложение 1-17 рус пост_прил4р_к_Приложение_пост_каз_авг_Приложение 4 русс,каз 16.03.11. посл 2" xfId="3945" xr:uid="{AFF48ADD-2696-454A-8674-FDD19E3F3910}"/>
    <cellStyle name="_Приложение 02 русс на 16.04.2009 г. 1 сессия_Приложение 1-17 рус пост_прил4р_к_Приложение_пост_каз_авг_Приложение 4 русс,каз 16.03.11. посл_Приложение_рус _2012-2014_29,30" xfId="520" xr:uid="{ACDFE30B-23F0-43D9-B981-11497D07A378}"/>
    <cellStyle name="_Приложение 02 русс на 16.04.2009 г. 1 сессия_Приложение 1-17 рус пост_прил4р_к_Приложение_пост_каз_авг_Приложение 4 русс,каз 16.03.11. посл_Приложение_рус _2012-2014_29,30 2" xfId="3946" xr:uid="{6967881D-4855-45D1-9ECB-D17FFB5B2E2F}"/>
    <cellStyle name="_Приложение 02 русс на 16.04.2009 г. 1 сессия_Приложение 1-17 рус пост_прил4р_к_Приложение_пост_каз_авг_Приложение_реал_рус 2011-2013 Уточнение" xfId="521" xr:uid="{11711A37-8881-41CF-BA77-8261E14C4755}"/>
    <cellStyle name="_Приложение 02 русс на 16.04.2009 г. 1 сессия_Приложение 1-17 рус пост_прил4р_к_Приложение_пост_каз_авг_Приложение_реал_рус 2011-2013 Уточнение 2" xfId="3947" xr:uid="{251C5342-1165-4F4E-97E0-E4567ABC3DD6}"/>
    <cellStyle name="_Приложение 02 русс на 16.04.2009 г. 1 сессия_Приложение 1-17 рус пост_прил4р_к_Приложение_пост_каз_авг_Приложение_реал_рус 2011-2013 Уточнение_Приложение_рус _2012-2014_29,30" xfId="522" xr:uid="{9A7E4CC7-CDED-461F-8C55-9335439525FF}"/>
    <cellStyle name="_Приложение 02 русс на 16.04.2009 г. 1 сессия_Приложение 1-17 рус пост_прил4р_к_Приложение_пост_каз_авг_Приложение_реал_рус 2011-2013 Уточнение_Приложение_рус _2012-2014_29,30 2" xfId="3948" xr:uid="{E2BBD7FB-120D-4A95-9C67-C83EA0D6ADEA}"/>
    <cellStyle name="_Приложение 02 русс на 16.04.2009 г. 1 сессия_Приложение 1-17 рус пост_прил4р_к_Приложение_пост_каз_авг_Приложение_рус _2012-2014_29,30" xfId="523" xr:uid="{76AF592E-E091-4D64-AB78-B46A5105B106}"/>
    <cellStyle name="_Приложение 02 русс на 16.04.2009 г. 1 сессия_Приложение 1-17 рус пост_прил4р_к_Приложение_пост_каз_авг_Приложение_рус _2012-2014_29,30 2" xfId="3949" xr:uid="{43710E09-C946-41BF-8DB4-36C6DDE1C3C3}"/>
    <cellStyle name="_Приложение 02 русс на 16.04.2009 г. 1 сессия_Приложение 1-17 рус пост_прил4р_к_Приложение_пост_каз_авг_приложения 2012 рус" xfId="524" xr:uid="{B4F8E79C-965C-4680-AC5C-7B798F4F7765}"/>
    <cellStyle name="_Приложение 02 русс на 16.04.2009 г. 1 сессия_Приложение 1-17 рус пост_прил4р_к_Приложение_пост_каз_авг_приложения 2012 рус 2" xfId="3950" xr:uid="{BDF9AD0B-6427-48F4-9CB1-0D9775FE05D0}"/>
    <cellStyle name="_Приложение 02 русс на 16.04.2009 г. 1 сессия_Приложение 1-17 рус пост_прил4р_к_Приложение_пост_рус_авг" xfId="525" xr:uid="{2542431F-DF03-46BB-A030-3E4FED17C13B}"/>
    <cellStyle name="_Приложение 02 русс на 16.04.2009 г. 1 сессия_Приложение 1-17 рус пост_прил4р_к_Приложение_пост_рус_авг 2" xfId="3951" xr:uid="{B2B62FA0-B5A5-470A-B230-B174EF51CC28}"/>
    <cellStyle name="_Приложение 02 русс на 16.04.2009 г. 1 сессия_Приложение 1-17 рус пост_прил4р_к_Приложение_пост_рус_авг_Анализ" xfId="526" xr:uid="{46FA6EBF-B580-49FC-82AC-FFF62DC98767}"/>
    <cellStyle name="_Приложение 02 русс на 16.04.2009 г. 1 сессия_Приложение 1-17 рус пост_прил4р_к_Приложение_пост_рус_авг_Анализ 2" xfId="3952" xr:uid="{0D5582BC-C142-4112-B2AC-85D231ABA5DA}"/>
    <cellStyle name="_Приложение 02 русс на 16.04.2009 г. 1 сессия_Приложение 1-17 рус пост_прил4р_к_Приложение_пост_рус_авг_Анализ 3.03.2011г." xfId="2809" xr:uid="{416BE673-7858-4431-9D4B-8D50A0B144D3}"/>
    <cellStyle name="_Приложение 02 русс на 16.04.2009 г. 1 сессия_Приложение 1-17 рус пост_прил4р_к_Приложение_пост_рус_авг_Анализ 6.03.2011г." xfId="2810" xr:uid="{C60D94EA-2E99-400E-8E97-99AAF313C1BE}"/>
    <cellStyle name="_Приложение 02 русс на 16.04.2009 г. 1 сессия_Приложение 1-17 рус пост_прил4р_к_Приложение_пост_рус_авг_Анализ 9.03.2011г." xfId="2811" xr:uid="{D3109457-3E8D-468C-90BD-AD3D27514FEB}"/>
    <cellStyle name="_Приложение 02 русс на 16.04.2009 г. 1 сессия_Приложение 1-17 рус пост_прил4р_к_Приложение_пост_рус_авг_Анализ_Приложение_рус _2012-2014_29,30" xfId="527" xr:uid="{3F54F4BF-C2AC-433C-B63B-954841FE20E9}"/>
    <cellStyle name="_Приложение 02 русс на 16.04.2009 г. 1 сессия_Приложение 1-17 рус пост_прил4р_к_Приложение_пост_рус_авг_Анализ_Приложение_рус _2012-2014_29,30 2" xfId="3953" xr:uid="{450C1FB9-A202-46E9-94A9-BEB59FF27C31}"/>
    <cellStyle name="_Приложение 02 русс на 16.04.2009 г. 1 сессия_Приложение 1-17 рус пост_прил4р_к_Приложение_пост_рус_авг_Пр 4     11.05.11. ИКС" xfId="528" xr:uid="{4FE7947A-DBC2-41EF-8712-C1DF7523AEEB}"/>
    <cellStyle name="_Приложение 02 русс на 16.04.2009 г. 1 сессия_Приложение 1-17 рус пост_прил4р_к_Приложение_пост_рус_авг_Пр 4     11.05.11. ИКС 2" xfId="3954" xr:uid="{27E4C7F8-9FE5-4F0A-A299-AABEA30D3199}"/>
    <cellStyle name="_Приложение 02 русс на 16.04.2009 г. 1 сессия_Приложение 1-17 рус пост_прил4р_к_Приложение_пост_рус_авг_Пр 4     11.05.11. ИКС_Приложение_рус _2012-2014_29,30" xfId="529" xr:uid="{7341A76E-28FB-4376-BF3B-B5D98AF6877B}"/>
    <cellStyle name="_Приложение 02 русс на 16.04.2009 г. 1 сессия_Приложение 1-17 рус пост_прил4р_к_Приложение_пост_рус_авг_Пр 4     11.05.11. ИКС_Приложение_рус _2012-2014_29,30 2" xfId="3955" xr:uid="{BF363E42-802B-48EF-A8CC-2208090B8E27}"/>
    <cellStyle name="_Приложение 02 русс на 16.04.2009 г. 1 сессия_Приложение 1-17 рус пост_прил4р_к_Приложение_пост_рус_авг_Приложение 4 русс,каз 16.03.11. посл" xfId="530" xr:uid="{430B928D-669A-4C82-ADA1-67737CC33E82}"/>
    <cellStyle name="_Приложение 02 русс на 16.04.2009 г. 1 сессия_Приложение 1-17 рус пост_прил4р_к_Приложение_пост_рус_авг_Приложение 4 русс,каз 16.03.11. посл 2" xfId="3956" xr:uid="{B6D4AD7D-7B63-4CF9-ADAA-B97224F8B2A7}"/>
    <cellStyle name="_Приложение 02 русс на 16.04.2009 г. 1 сессия_Приложение 1-17 рус пост_прил4р_к_Приложение_пост_рус_авг_Приложение 4 русс,каз 16.03.11. посл_Приложение_рус _2012-2014_29,30" xfId="531" xr:uid="{3889003D-765E-439F-967E-CCFD89622D3B}"/>
    <cellStyle name="_Приложение 02 русс на 16.04.2009 г. 1 сессия_Приложение 1-17 рус пост_прил4р_к_Приложение_пост_рус_авг_Приложение 4 русс,каз 16.03.11. посл_Приложение_рус _2012-2014_29,30 2" xfId="3957" xr:uid="{74C3A049-AEF4-419A-BEA2-EC73377DFF5F}"/>
    <cellStyle name="_Приложение 02 русс на 16.04.2009 г. 1 сессия_Приложение 1-17 рус пост_прил4р_к_Приложение_пост_рус_авг_Приложение_реал_рус 2011-2013 Уточнение" xfId="532" xr:uid="{7F1C8E63-E100-4881-BC8A-194E2C7895F4}"/>
    <cellStyle name="_Приложение 02 русс на 16.04.2009 г. 1 сессия_Приложение 1-17 рус пост_прил4р_к_Приложение_пост_рус_авг_Приложение_реал_рус 2011-2013 Уточнение 2" xfId="3958" xr:uid="{B7F1E0FE-87A7-494C-8893-51B1D47AF844}"/>
    <cellStyle name="_Приложение 02 русс на 16.04.2009 г. 1 сессия_Приложение 1-17 рус пост_прил4р_к_Приложение_пост_рус_авг_Приложение_реал_рус 2011-2013 Уточнение_Приложение_рус _2012-2014_29,30" xfId="533" xr:uid="{F0FDDC5E-DE36-41C9-9B5A-A4C0ACBBC250}"/>
    <cellStyle name="_Приложение 02 русс на 16.04.2009 г. 1 сессия_Приложение 1-17 рус пост_прил4р_к_Приложение_пост_рус_авг_Приложение_реал_рус 2011-2013 Уточнение_Приложение_рус _2012-2014_29,30 2" xfId="3959" xr:uid="{6EC7D8C8-1F51-45B7-BC03-37405B23B301}"/>
    <cellStyle name="_Приложение 02 русс на 16.04.2009 г. 1 сессия_Приложение 1-17 рус пост_прил4р_к_Приложение_пост_рус_авг_Приложение_рус _2012-2014_29,30" xfId="534" xr:uid="{A3DDAA52-1DE2-46DF-A859-07F020BA0E4F}"/>
    <cellStyle name="_Приложение 02 русс на 16.04.2009 г. 1 сессия_Приложение 1-17 рус пост_прил4р_к_Приложение_пост_рус_авг_Приложение_рус _2012-2014_29,30 2" xfId="3960" xr:uid="{66A8940D-DB89-452D-AEBB-4656E09E0480}"/>
    <cellStyle name="_Приложение 02 русс на 16.04.2009 г. 1 сессия_Приложение 1-17 рус пост_прил4р_к_Приложение_пост_рус_авг_приложения 2012 рус" xfId="535" xr:uid="{908F264B-8585-4D6B-B0DE-7A975F3548D9}"/>
    <cellStyle name="_Приложение 02 русс на 16.04.2009 г. 1 сессия_Приложение 1-17 рус пост_прил4р_к_Приложение_пост_рус_авг_приложения 2012 рус 2" xfId="3961" xr:uid="{06A241B2-796A-4665-965A-51F277B19EE2}"/>
    <cellStyle name="_Приложение 02 русс на 16.04.2009 г. 1 сессия_Приложение 1-17 рус пост_прил4р_к_Приложение_реал_рус 2011-2013 Уточнение" xfId="536" xr:uid="{CE610CEA-76D9-48B4-A87D-5B9204B06BBF}"/>
    <cellStyle name="_Приложение 02 русс на 16.04.2009 г. 1 сессия_Приложение 1-17 рус пост_прил4р_к_Приложение_реал_рус 2011-2013 Уточнение 2" xfId="3962" xr:uid="{54C091C6-490B-4599-BEB5-0046971F8324}"/>
    <cellStyle name="_Приложение 02 русс на 16.04.2009 г. 1 сессия_Приложение 1-17 рус пост_прил4р_к_Приложение_реал_рус 2011-2013 Уточнение_Приложение_рус _2012-2014_29,30" xfId="537" xr:uid="{EBEAA667-51C6-4672-80C5-4C151AA5FF93}"/>
    <cellStyle name="_Приложение 02 русс на 16.04.2009 г. 1 сессия_Приложение 1-17 рус пост_прил4р_к_Приложение_реал_рус 2011-2013 Уточнение_Приложение_рус _2012-2014_29,30 2" xfId="3963" xr:uid="{51DB9A13-7E9B-44AF-ADEF-FBA6B3016E96}"/>
    <cellStyle name="_Приложение 02 русс на 16.04.2009 г. 1 сессия_Приложение 1-17 рус пост_прил4р_к_Приложение_рус _2012-2014_29,30" xfId="538" xr:uid="{09F27D25-F795-4872-86A6-BB64653CD8B5}"/>
    <cellStyle name="_Приложение 02 русс на 16.04.2009 г. 1 сессия_Приложение 1-17 рус пост_прил4р_к_Приложение_рус _2012-2014_29,30 2" xfId="3964" xr:uid="{5F38FDCE-6E3F-4FB5-81B6-173288A97725}"/>
    <cellStyle name="_Приложение 02 русс на 16.04.2009 г. 1 сессия_Приложение 1-17 рус пост_прил4р_к_приложения 2012 рус" xfId="539" xr:uid="{7CE97C70-5D84-43FD-83E3-4A5C7110DF71}"/>
    <cellStyle name="_Приложение 02 русс на 16.04.2009 г. 1 сессия_Приложение 1-17 рус пост_прил4р_к_приложения 2012 рус 2" xfId="3965" xr:uid="{72F3F17F-8C01-4DF5-81E6-35CF90A615C4}"/>
    <cellStyle name="_Приложение 02 русс на 16.04.2009 г. 1 сессия_Приложение 1-17 рус пост_Приложение реш 2010-2012каз_РБ" xfId="540" xr:uid="{4A02C910-7365-4344-AB50-21F4053FF9C2}"/>
    <cellStyle name="_Приложение 02 русс на 16.04.2009 г. 1 сессия_Приложение 1-17 рус пост_Приложение реш 2010-2012каз_РБ 2" xfId="541" xr:uid="{3C44079A-19A7-474E-B276-B4DA718EB25F}"/>
    <cellStyle name="_Приложение 02 русс на 16.04.2009 г. 1 сессия_Приложение 1-17 рус пост_Приложение реш 2010-2012каз_РБ 2 2" xfId="3967" xr:uid="{3A5C4FD3-1D2D-4002-BD3F-68ACAB7C2967}"/>
    <cellStyle name="_Приложение 02 русс на 16.04.2009 г. 1 сессия_Приложение 1-17 рус пост_Приложение реш 2010-2012каз_РБ 3" xfId="3966" xr:uid="{C2AC9A0D-214A-43D3-BA80-C4705A0CE793}"/>
    <cellStyle name="_Приложение 02 русс на 16.04.2009 г. 1 сессия_Приложение 1-17 рус пост_Приложение реш 2010-2012каз_РБ_Анализ" xfId="542" xr:uid="{23DACE45-4D93-4DE9-BCA7-AA5070C95139}"/>
    <cellStyle name="_Приложение 02 русс на 16.04.2009 г. 1 сессия_Приложение 1-17 рус пост_Приложение реш 2010-2012каз_РБ_Анализ 2" xfId="3968" xr:uid="{91FA8ABF-00FB-4748-874A-7F960805D31F}"/>
    <cellStyle name="_Приложение 02 русс на 16.04.2009 г. 1 сессия_Приложение 1-17 рус пост_Приложение реш 2010-2012каз_РБ_Анализ 3.03.2011г." xfId="2812" xr:uid="{B792A69B-8B39-4A81-ABD5-6B6BCD7DDDAD}"/>
    <cellStyle name="_Приложение 02 русс на 16.04.2009 г. 1 сессия_Приложение 1-17 рус пост_Приложение реш 2010-2012каз_РБ_Анализ 6.03.2011г." xfId="2813" xr:uid="{BF8DA8BE-3B09-484C-8C9A-1F26A09FC548}"/>
    <cellStyle name="_Приложение 02 русс на 16.04.2009 г. 1 сессия_Приложение 1-17 рус пост_Приложение реш 2010-2012каз_РБ_Анализ 9.03.2011г." xfId="2814" xr:uid="{13B86E96-ADCA-459B-93C8-16393267BF07}"/>
    <cellStyle name="_Приложение 02 русс на 16.04.2009 г. 1 сессия_Приложение 1-17 рус пост_Приложение реш 2010-2012каз_РБ_Анализ_Приложение_рус _2012-2014_29,30" xfId="543" xr:uid="{DFECA450-A627-4F75-A62F-750478C013BB}"/>
    <cellStyle name="_Приложение 02 русс на 16.04.2009 г. 1 сессия_Приложение 1-17 рус пост_Приложение реш 2010-2012каз_РБ_Анализ_Приложение_рус _2012-2014_29,30 2" xfId="3969" xr:uid="{A787F71C-177E-4273-B4D2-0D48FC5898AB}"/>
    <cellStyle name="_Приложение 02 русс на 16.04.2009 г. 1 сессия_Приложение 1-17 рус пост_Приложение реш 2010-2012каз_РБ_Пр 4     11.05.11. ИКС" xfId="544" xr:uid="{2DC3C7BA-60E1-4505-908C-5A14DEAF1C73}"/>
    <cellStyle name="_Приложение 02 русс на 16.04.2009 г. 1 сессия_Приложение 1-17 рус пост_Приложение реш 2010-2012каз_РБ_Пр 4     11.05.11. ИКС 2" xfId="3970" xr:uid="{7F6B7AD1-3765-474A-8275-CF71DF0556B3}"/>
    <cellStyle name="_Приложение 02 русс на 16.04.2009 г. 1 сессия_Приложение 1-17 рус пост_Приложение реш 2010-2012каз_РБ_Пр 4     11.05.11. ИКС_Приложение_рус _2012-2014_29,30" xfId="545" xr:uid="{B70CB78A-0BC8-474D-842B-AB34208FA8B2}"/>
    <cellStyle name="_Приложение 02 русс на 16.04.2009 г. 1 сессия_Приложение 1-17 рус пост_Приложение реш 2010-2012каз_РБ_Пр 4     11.05.11. ИКС_Приложение_рус _2012-2014_29,30 2" xfId="3971" xr:uid="{3A747B41-FA06-4E49-BD89-F979270E8713}"/>
    <cellStyle name="_Приложение 02 русс на 16.04.2009 г. 1 сессия_Приложение 1-17 рус пост_Приложение реш 2010-2012каз_РБ_Приложение 4 русс,каз 16.03.11. посл" xfId="546" xr:uid="{A3955ECC-555A-4672-9F39-3D147250A7FC}"/>
    <cellStyle name="_Приложение 02 русс на 16.04.2009 г. 1 сессия_Приложение 1-17 рус пост_Приложение реш 2010-2012каз_РБ_Приложение 4 русс,каз 16.03.11. посл 2" xfId="3972" xr:uid="{DD434783-706C-4B3D-9AB4-75BB1F13FC6A}"/>
    <cellStyle name="_Приложение 02 русс на 16.04.2009 г. 1 сессия_Приложение 1-17 рус пост_Приложение реш 2010-2012каз_РБ_Приложение 4 русс,каз 16.03.11. посл_Приложение_рус _2012-2014_29,30" xfId="547" xr:uid="{EE5E711C-3131-4A88-A754-4EAB166ECA21}"/>
    <cellStyle name="_Приложение 02 русс на 16.04.2009 г. 1 сессия_Приложение 1-17 рус пост_Приложение реш 2010-2012каз_РБ_Приложение 4 русс,каз 16.03.11. посл_Приложение_рус _2012-2014_29,30 2" xfId="3973" xr:uid="{98FE8436-EA29-459B-B824-D475E45D295B}"/>
    <cellStyle name="_Приложение 02 русс на 16.04.2009 г. 1 сессия_Приложение 1-17 рус пост_Приложение реш 2010-2012каз_РБ_Приложение_пост_каз_авг" xfId="548" xr:uid="{56DF1DFA-A9A1-4581-B6CF-90919D6448A9}"/>
    <cellStyle name="_Приложение 02 русс на 16.04.2009 г. 1 сессия_Приложение 1-17 рус пост_Приложение реш 2010-2012каз_РБ_Приложение_пост_каз_авг 2" xfId="3974" xr:uid="{221FB034-4B5A-4594-BC81-52DE1FEF3855}"/>
    <cellStyle name="_Приложение 02 русс на 16.04.2009 г. 1 сессия_Приложение 1-17 рус пост_Приложение реш 2010-2012каз_РБ_Приложение_пост_каз_авг_Анализ" xfId="549" xr:uid="{C8D80542-4098-4C43-B996-B36A5387B09E}"/>
    <cellStyle name="_Приложение 02 русс на 16.04.2009 г. 1 сессия_Приложение 1-17 рус пост_Приложение реш 2010-2012каз_РБ_Приложение_пост_каз_авг_Анализ 2" xfId="3975" xr:uid="{31FF702A-6840-4ED8-9175-03734D029B3D}"/>
    <cellStyle name="_Приложение 02 русс на 16.04.2009 г. 1 сессия_Приложение 1-17 рус пост_Приложение реш 2010-2012каз_РБ_Приложение_пост_каз_авг_Анализ 3.03.2011г." xfId="2815" xr:uid="{EFE3F07F-73EF-49E9-A1CB-D6D18FB35FFD}"/>
    <cellStyle name="_Приложение 02 русс на 16.04.2009 г. 1 сессия_Приложение 1-17 рус пост_Приложение реш 2010-2012каз_РБ_Приложение_пост_каз_авг_Анализ 6.03.2011г." xfId="2816" xr:uid="{AA7DAC43-2403-41AD-A6B2-2A920E8E5221}"/>
    <cellStyle name="_Приложение 02 русс на 16.04.2009 г. 1 сессия_Приложение 1-17 рус пост_Приложение реш 2010-2012каз_РБ_Приложение_пост_каз_авг_Анализ 9.03.2011г." xfId="2817" xr:uid="{E5BB0054-2A6A-4A22-B418-B0A0FBE35AD6}"/>
    <cellStyle name="_Приложение 02 русс на 16.04.2009 г. 1 сессия_Приложение 1-17 рус пост_Приложение реш 2010-2012каз_РБ_Приложение_пост_каз_авг_Анализ_Приложение_рус _2012-2014_29,30" xfId="550" xr:uid="{232E3985-6AA4-41FB-8118-BBB67CC9212C}"/>
    <cellStyle name="_Приложение 02 русс на 16.04.2009 г. 1 сессия_Приложение 1-17 рус пост_Приложение реш 2010-2012каз_РБ_Приложение_пост_каз_авг_Анализ_Приложение_рус _2012-2014_29,30 2" xfId="3976" xr:uid="{EF1D3FF3-E683-433C-A12B-D80708CB07E9}"/>
    <cellStyle name="_Приложение 02 русс на 16.04.2009 г. 1 сессия_Приложение 1-17 рус пост_Приложение реш 2010-2012каз_РБ_Приложение_пост_каз_авг_Пр 4     11.05.11. ИКС" xfId="551" xr:uid="{359BAB36-10AF-4929-AA55-7307CF927607}"/>
    <cellStyle name="_Приложение 02 русс на 16.04.2009 г. 1 сессия_Приложение 1-17 рус пост_Приложение реш 2010-2012каз_РБ_Приложение_пост_каз_авг_Пр 4     11.05.11. ИКС 2" xfId="3977" xr:uid="{43C642B5-73E5-4017-9D9F-3160FB54510E}"/>
    <cellStyle name="_Приложение 02 русс на 16.04.2009 г. 1 сессия_Приложение 1-17 рус пост_Приложение реш 2010-2012каз_РБ_Приложение_пост_каз_авг_Пр 4     11.05.11. ИКС_Приложение_рус _2012-2014_29,30" xfId="552" xr:uid="{04C5A727-55D4-4761-90BF-B328C96FFF1C}"/>
    <cellStyle name="_Приложение 02 русс на 16.04.2009 г. 1 сессия_Приложение 1-17 рус пост_Приложение реш 2010-2012каз_РБ_Приложение_пост_каз_авг_Пр 4     11.05.11. ИКС_Приложение_рус _2012-2014_29,30 2" xfId="3978" xr:uid="{42D6D831-FC62-4DB1-B6CE-9B7C27BAD62E}"/>
    <cellStyle name="_Приложение 02 русс на 16.04.2009 г. 1 сессия_Приложение 1-17 рус пост_Приложение реш 2010-2012каз_РБ_Приложение_пост_каз_авг_Приложение 4 русс,каз 16.03.11. посл" xfId="553" xr:uid="{E9E22427-0C02-4EF3-AFA4-B765203C7897}"/>
    <cellStyle name="_Приложение 02 русс на 16.04.2009 г. 1 сессия_Приложение 1-17 рус пост_Приложение реш 2010-2012каз_РБ_Приложение_пост_каз_авг_Приложение 4 русс,каз 16.03.11. посл 2" xfId="3979" xr:uid="{84EDF923-96F7-421F-A296-4C153F689F4D}"/>
    <cellStyle name="_Приложение 02 русс на 16.04.2009 г. 1 сессия_Приложение 1-17 рус пост_Приложение реш 2010-2012каз_РБ_Приложение_пост_каз_авг_Приложение 4 русс,каз 16.03.11. посл_Приложение_рус _2012-2014_29,30" xfId="554" xr:uid="{3728B885-A549-4DC6-B265-76068A8AEA9E}"/>
    <cellStyle name="_Приложение 02 русс на 16.04.2009 г. 1 сессия_Приложение 1-17 рус пост_Приложение реш 2010-2012каз_РБ_Приложение_пост_каз_авг_Приложение 4 русс,каз 16.03.11. посл_Приложение_рус _2012-2014_29,30 2" xfId="3980" xr:uid="{D3591AA7-DB26-4BB2-87DE-29C1BB627FF9}"/>
    <cellStyle name="_Приложение 02 русс на 16.04.2009 г. 1 сессия_Приложение 1-17 рус пост_Приложение реш 2010-2012каз_РБ_Приложение_пост_каз_авг_Приложение_реал_рус 2011-2013 Уточнение" xfId="555" xr:uid="{FF4ECA94-5552-433A-B06E-EBC23711BBAA}"/>
    <cellStyle name="_Приложение 02 русс на 16.04.2009 г. 1 сессия_Приложение 1-17 рус пост_Приложение реш 2010-2012каз_РБ_Приложение_пост_каз_авг_Приложение_реал_рус 2011-2013 Уточнение 2" xfId="3981" xr:uid="{6F909550-380C-4F4E-B55A-3F2514E60E2A}"/>
    <cellStyle name="_Приложение 02 русс на 16.04.2009 г. 1 сессия_Приложение 1-17 рус пост_Приложение реш 2010-2012каз_РБ_Приложение_пост_каз_авг_Приложение_реал_рус 2011-2013 Уточнение_Приложение_рус _2012-2014_29,30" xfId="556" xr:uid="{EE63F034-D09B-44EC-9F7C-761E4CA4C776}"/>
    <cellStyle name="_Приложение 02 русс на 16.04.2009 г. 1 сессия_Приложение 1-17 рус пост_Приложение реш 2010-2012каз_РБ_Приложение_пост_каз_авг_Приложение_реал_рус 2011-2013 Уточнение_Приложение_рус _2012-2014_29,30 2" xfId="3982" xr:uid="{3726EC4F-FEF2-43C6-9852-C93B5350AF1C}"/>
    <cellStyle name="_Приложение 02 русс на 16.04.2009 г. 1 сессия_Приложение 1-17 рус пост_Приложение реш 2010-2012каз_РБ_Приложение_пост_каз_авг_Приложение_рус _2012-2014_29,30" xfId="557" xr:uid="{54C85951-927A-4974-871E-748286ABF637}"/>
    <cellStyle name="_Приложение 02 русс на 16.04.2009 г. 1 сессия_Приложение 1-17 рус пост_Приложение реш 2010-2012каз_РБ_Приложение_пост_каз_авг_Приложение_рус _2012-2014_29,30 2" xfId="3983" xr:uid="{48EE697E-663F-4AE3-B1B6-F6F4E1F65B6C}"/>
    <cellStyle name="_Приложение 02 русс на 16.04.2009 г. 1 сессия_Приложение 1-17 рус пост_Приложение реш 2010-2012каз_РБ_Приложение_пост_каз_авг_приложения 2012 рус" xfId="558" xr:uid="{5E57FF36-A32B-4C62-A88B-16AA132BAED6}"/>
    <cellStyle name="_Приложение 02 русс на 16.04.2009 г. 1 сессия_Приложение 1-17 рус пост_Приложение реш 2010-2012каз_РБ_Приложение_пост_каз_авг_приложения 2012 рус 2" xfId="3984" xr:uid="{B8D7965D-F80A-4F2B-A2DC-22F61FB9B700}"/>
    <cellStyle name="_Приложение 02 русс на 16.04.2009 г. 1 сессия_Приложение 1-17 рус пост_Приложение реш 2010-2012каз_РБ_Приложение_пост_рус_авг" xfId="559" xr:uid="{E2488BBD-BAA8-47BC-9953-1950C046EA11}"/>
    <cellStyle name="_Приложение 02 русс на 16.04.2009 г. 1 сессия_Приложение 1-17 рус пост_Приложение реш 2010-2012каз_РБ_Приложение_пост_рус_авг 2" xfId="3985" xr:uid="{5C3163FB-8586-4066-A9FA-5E9D59E613AD}"/>
    <cellStyle name="_Приложение 02 русс на 16.04.2009 г. 1 сессия_Приложение 1-17 рус пост_Приложение реш 2010-2012каз_РБ_Приложение_пост_рус_авг_Анализ" xfId="560" xr:uid="{DDC9C48A-AAA1-41A1-84D5-D75A02921A02}"/>
    <cellStyle name="_Приложение 02 русс на 16.04.2009 г. 1 сессия_Приложение 1-17 рус пост_Приложение реш 2010-2012каз_РБ_Приложение_пост_рус_авг_Анализ 2" xfId="3986" xr:uid="{8A6BCCAD-F9B9-4ED5-872E-C26EE52DCF49}"/>
    <cellStyle name="_Приложение 02 русс на 16.04.2009 г. 1 сессия_Приложение 1-17 рус пост_Приложение реш 2010-2012каз_РБ_Приложение_пост_рус_авг_Анализ 3.03.2011г." xfId="2818" xr:uid="{77386DB6-BFA4-4C31-BD85-0B60C95301CB}"/>
    <cellStyle name="_Приложение 02 русс на 16.04.2009 г. 1 сессия_Приложение 1-17 рус пост_Приложение реш 2010-2012каз_РБ_Приложение_пост_рус_авг_Анализ 6.03.2011г." xfId="2819" xr:uid="{1A9761DB-F7C6-4CA7-A160-0DDACE148AD0}"/>
    <cellStyle name="_Приложение 02 русс на 16.04.2009 г. 1 сессия_Приложение 1-17 рус пост_Приложение реш 2010-2012каз_РБ_Приложение_пост_рус_авг_Анализ 9.03.2011г." xfId="2820" xr:uid="{B58460E0-087D-4F76-8342-294F7AA284F3}"/>
    <cellStyle name="_Приложение 02 русс на 16.04.2009 г. 1 сессия_Приложение 1-17 рус пост_Приложение реш 2010-2012каз_РБ_Приложение_пост_рус_авг_Анализ_Приложение_рус _2012-2014_29,30" xfId="561" xr:uid="{5FF9DC61-4175-4FAA-ACCB-59A8EB631D9E}"/>
    <cellStyle name="_Приложение 02 русс на 16.04.2009 г. 1 сессия_Приложение 1-17 рус пост_Приложение реш 2010-2012каз_РБ_Приложение_пост_рус_авг_Анализ_Приложение_рус _2012-2014_29,30 2" xfId="3987" xr:uid="{81BE6F4C-D736-494F-BE72-3B8A1D1E5EE2}"/>
    <cellStyle name="_Приложение 02 русс на 16.04.2009 г. 1 сессия_Приложение 1-17 рус пост_Приложение реш 2010-2012каз_РБ_Приложение_пост_рус_авг_Пр 4     11.05.11. ИКС" xfId="562" xr:uid="{0D357523-6D3D-4448-8F27-93CF016C55B4}"/>
    <cellStyle name="_Приложение 02 русс на 16.04.2009 г. 1 сессия_Приложение 1-17 рус пост_Приложение реш 2010-2012каз_РБ_Приложение_пост_рус_авг_Пр 4     11.05.11. ИКС 2" xfId="3988" xr:uid="{9AB7AEB4-F2E3-453B-ADE8-B731B40F3E82}"/>
    <cellStyle name="_Приложение 02 русс на 16.04.2009 г. 1 сессия_Приложение 1-17 рус пост_Приложение реш 2010-2012каз_РБ_Приложение_пост_рус_авг_Пр 4     11.05.11. ИКС_Приложение_рус _2012-2014_29,30" xfId="563" xr:uid="{33CE8A51-7CF4-4ADE-9310-19EE7126499A}"/>
    <cellStyle name="_Приложение 02 русс на 16.04.2009 г. 1 сессия_Приложение 1-17 рус пост_Приложение реш 2010-2012каз_РБ_Приложение_пост_рус_авг_Пр 4     11.05.11. ИКС_Приложение_рус _2012-2014_29,30 2" xfId="3989" xr:uid="{893B5C6B-CE77-4C0B-9C1D-5635DFFF34C9}"/>
    <cellStyle name="_Приложение 02 русс на 16.04.2009 г. 1 сессия_Приложение 1-17 рус пост_Приложение реш 2010-2012каз_РБ_Приложение_пост_рус_авг_Приложение 4 русс,каз 16.03.11. посл" xfId="564" xr:uid="{F5C91739-411C-49DC-AB47-9E917B20986F}"/>
    <cellStyle name="_Приложение 02 русс на 16.04.2009 г. 1 сессия_Приложение 1-17 рус пост_Приложение реш 2010-2012каз_РБ_Приложение_пост_рус_авг_Приложение 4 русс,каз 16.03.11. посл 2" xfId="3990" xr:uid="{E22352D8-5025-42E6-9559-18284009B33A}"/>
    <cellStyle name="_Приложение 02 русс на 16.04.2009 г. 1 сессия_Приложение 1-17 рус пост_Приложение реш 2010-2012каз_РБ_Приложение_пост_рус_авг_Приложение 4 русс,каз 16.03.11. посл_Приложение_рус _2012-2014_29,30" xfId="565" xr:uid="{C9D9C9CE-3462-4E4B-BF73-E5584B5B2FD6}"/>
    <cellStyle name="_Приложение 02 русс на 16.04.2009 г. 1 сессия_Приложение 1-17 рус пост_Приложение реш 2010-2012каз_РБ_Приложение_пост_рус_авг_Приложение 4 русс,каз 16.03.11. посл_Приложение_рус _2012-2014_29,30 2" xfId="3991" xr:uid="{C743063A-8175-4E96-8F36-C571E3FB6A81}"/>
    <cellStyle name="_Приложение 02 русс на 16.04.2009 г. 1 сессия_Приложение 1-17 рус пост_Приложение реш 2010-2012каз_РБ_Приложение_пост_рус_авг_Приложение_реал_рус 2011-2013 Уточнение" xfId="566" xr:uid="{284C01C2-D9ED-430C-A735-FABC66E5CA95}"/>
    <cellStyle name="_Приложение 02 русс на 16.04.2009 г. 1 сессия_Приложение 1-17 рус пост_Приложение реш 2010-2012каз_РБ_Приложение_пост_рус_авг_Приложение_реал_рус 2011-2013 Уточнение 2" xfId="3992" xr:uid="{5D5DBA49-51D0-4F74-8FA2-06FD61B5ECCD}"/>
    <cellStyle name="_Приложение 02 русс на 16.04.2009 г. 1 сессия_Приложение 1-17 рус пост_Приложение реш 2010-2012каз_РБ_Приложение_пост_рус_авг_Приложение_реал_рус 2011-2013 Уточнение_Приложение_рус _2012-2014_29,30" xfId="567" xr:uid="{350681DF-A1A3-42E6-8141-0AE781A672B7}"/>
    <cellStyle name="_Приложение 02 русс на 16.04.2009 г. 1 сессия_Приложение 1-17 рус пост_Приложение реш 2010-2012каз_РБ_Приложение_пост_рус_авг_Приложение_реал_рус 2011-2013 Уточнение_Приложение_рус _2012-2014_29,30 2" xfId="3993" xr:uid="{A926443C-BA04-4002-9B2B-48813D32420E}"/>
    <cellStyle name="_Приложение 02 русс на 16.04.2009 г. 1 сессия_Приложение 1-17 рус пост_Приложение реш 2010-2012каз_РБ_Приложение_пост_рус_авг_Приложение_рус _2012-2014_29,30" xfId="568" xr:uid="{DD98D2DA-42B8-4F91-92F4-9206E524DD91}"/>
    <cellStyle name="_Приложение 02 русс на 16.04.2009 г. 1 сессия_Приложение 1-17 рус пост_Приложение реш 2010-2012каз_РБ_Приложение_пост_рус_авг_Приложение_рус _2012-2014_29,30 2" xfId="3994" xr:uid="{EE413C74-EFB2-4CD2-99B9-FE4E7384DE6D}"/>
    <cellStyle name="_Приложение 02 русс на 16.04.2009 г. 1 сессия_Приложение 1-17 рус пост_Приложение реш 2010-2012каз_РБ_Приложение_пост_рус_авг_приложения 2012 рус" xfId="569" xr:uid="{B278A55C-BBA6-458D-A825-6A13220FB1B1}"/>
    <cellStyle name="_Приложение 02 русс на 16.04.2009 г. 1 сессия_Приложение 1-17 рус пост_Приложение реш 2010-2012каз_РБ_Приложение_пост_рус_авг_приложения 2012 рус 2" xfId="3995" xr:uid="{0755009B-70A3-4712-851E-3247E76E43CA}"/>
    <cellStyle name="_Приложение 02 русс на 16.04.2009 г. 1 сессия_Приложение 1-17 рус пост_Приложение реш 2010-2012каз_РБ_Приложение_реал_рус 2011-2013 Уточнение" xfId="570" xr:uid="{F15E4433-5BF0-482B-B873-5A1DF54E5E67}"/>
    <cellStyle name="_Приложение 02 русс на 16.04.2009 г. 1 сессия_Приложение 1-17 рус пост_Приложение реш 2010-2012каз_РБ_Приложение_реал_рус 2011-2013 Уточнение 2" xfId="3996" xr:uid="{67A07B07-3701-4E1A-8E4C-0FEEEDFC8AC8}"/>
    <cellStyle name="_Приложение 02 русс на 16.04.2009 г. 1 сессия_Приложение 1-17 рус пост_Приложение реш 2010-2012каз_РБ_Приложение_реал_рус 2011-2013 Уточнение_Приложение_рус _2012-2014_29,30" xfId="571" xr:uid="{FF8CF7E1-4E76-4471-8EED-8BD698A55AEA}"/>
    <cellStyle name="_Приложение 02 русс на 16.04.2009 г. 1 сессия_Приложение 1-17 рус пост_Приложение реш 2010-2012каз_РБ_Приложение_реал_рус 2011-2013 Уточнение_Приложение_рус _2012-2014_29,30 2" xfId="3997" xr:uid="{93AE56F6-C849-4193-B735-B8BDEFF0AD2D}"/>
    <cellStyle name="_Приложение 02 русс на 16.04.2009 г. 1 сессия_Приложение 1-17 рус пост_Приложение реш 2010-2012каз_РБ_Приложение_рус _2012-2014_29,30" xfId="572" xr:uid="{AE011F4A-B66B-4900-BC97-E392B6A95F0B}"/>
    <cellStyle name="_Приложение 02 русс на 16.04.2009 г. 1 сессия_Приложение 1-17 рус пост_Приложение реш 2010-2012каз_РБ_Приложение_рус _2012-2014_29,30 2" xfId="3998" xr:uid="{5AD0B54E-AF55-49F1-A216-0E8A6AC37A8E}"/>
    <cellStyle name="_Приложение 02 русс на 16.04.2009 г. 1 сессия_Приложение 1-17 рус пост_Приложение реш 2010-2012каз_РБ_приложения 2012 рус" xfId="573" xr:uid="{795D7282-7575-47ED-9BEB-42861E6E1EC6}"/>
    <cellStyle name="_Приложение 02 русс на 16.04.2009 г. 1 сессия_Приложение 1-17 рус пост_Приложение реш 2010-2012каз_РБ_приложения 2012 рус 2" xfId="3999" xr:uid="{2EEA2C53-D3A4-465F-B53F-D0421058DE01}"/>
    <cellStyle name="_Приложение 02 русс на 16.04.2009 г. 1 сессия_Приложение 1-17 рус пост_Приложение_2010-2012 каз 04.08.10_ДК-2020" xfId="574" xr:uid="{8D08D368-3B11-4E2A-AA95-3B6D73586B25}"/>
    <cellStyle name="_Приложение 02 русс на 16.04.2009 г. 1 сессия_Приложение 1-17 рус пост_Приложение_2010-2012 каз 04.08.10_ДК-2020 2" xfId="4000" xr:uid="{53B0ABD3-E61D-402C-9B5A-A344419CB910}"/>
    <cellStyle name="_Приложение 02 русс на 16.04.2009 г. 1 сессия_Приложение 1-17 рус пост_Приложение_2010-2012 каз 04.08.10_ДК-2020_Анализ" xfId="575" xr:uid="{29FAF837-BFE7-4CF6-B05E-6F0DB979318E}"/>
    <cellStyle name="_Приложение 02 русс на 16.04.2009 г. 1 сессия_Приложение 1-17 рус пост_Приложение_2010-2012 каз 04.08.10_ДК-2020_Анализ 2" xfId="4001" xr:uid="{08F86035-4957-48D9-9ECC-32F7EEC1D90B}"/>
    <cellStyle name="_Приложение 02 русс на 16.04.2009 г. 1 сессия_Приложение 1-17 рус пост_Приложение_2010-2012 каз 04.08.10_ДК-2020_Анализ 3.03.2011г." xfId="2821" xr:uid="{79415E34-E1E4-4A95-B4E8-46BE49C3E1A2}"/>
    <cellStyle name="_Приложение 02 русс на 16.04.2009 г. 1 сессия_Приложение 1-17 рус пост_Приложение_2010-2012 каз 04.08.10_ДК-2020_Анализ 6.03.2011г." xfId="2822" xr:uid="{824D2EA1-DF13-492A-A7BA-BF2991F784BC}"/>
    <cellStyle name="_Приложение 02 русс на 16.04.2009 г. 1 сессия_Приложение 1-17 рус пост_Приложение_2010-2012 каз 04.08.10_ДК-2020_Анализ 9.03.2011г." xfId="2823" xr:uid="{D3C6DD45-5C22-487E-9C6D-1A69671DAFF9}"/>
    <cellStyle name="_Приложение 02 русс на 16.04.2009 г. 1 сессия_Приложение 1-17 рус пост_Приложение_2010-2012 каз 04.08.10_ДК-2020_Анализ_Приложение_рус _2012-2014_29,30" xfId="576" xr:uid="{18B563F8-1905-410D-9BE8-3FCB2289D445}"/>
    <cellStyle name="_Приложение 02 русс на 16.04.2009 г. 1 сессия_Приложение 1-17 рус пост_Приложение_2010-2012 каз 04.08.10_ДК-2020_Анализ_Приложение_рус _2012-2014_29,30 2" xfId="4002" xr:uid="{F5543A83-68A1-495E-914F-D46826BA2D81}"/>
    <cellStyle name="_Приложение 02 русс на 16.04.2009 г. 1 сессия_Приложение 1-17 рус пост_Приложение_2010-2012 каз 04.08.10_ДК-2020_Пр 4     11.05.11. ИКС" xfId="577" xr:uid="{8569241D-BC4D-47B7-8B37-AF98C2E9B420}"/>
    <cellStyle name="_Приложение 02 русс на 16.04.2009 г. 1 сессия_Приложение 1-17 рус пост_Приложение_2010-2012 каз 04.08.10_ДК-2020_Пр 4     11.05.11. ИКС 2" xfId="4003" xr:uid="{D3B1AB9B-80B0-4618-ADEA-F827DDCC4A6B}"/>
    <cellStyle name="_Приложение 02 русс на 16.04.2009 г. 1 сессия_Приложение 1-17 рус пост_Приложение_2010-2012 каз 04.08.10_ДК-2020_Пр 4     11.05.11. ИКС_Приложение_рус _2012-2014_29,30" xfId="578" xr:uid="{5834A862-5F22-4ACF-87E5-1FDE1380C23C}"/>
    <cellStyle name="_Приложение 02 русс на 16.04.2009 г. 1 сессия_Приложение 1-17 рус пост_Приложение_2010-2012 каз 04.08.10_ДК-2020_Пр 4     11.05.11. ИКС_Приложение_рус _2012-2014_29,30 2" xfId="4004" xr:uid="{FBFDA3F1-16DF-4910-AA5B-D369C601B122}"/>
    <cellStyle name="_Приложение 02 русс на 16.04.2009 г. 1 сессия_Приложение 1-17 рус пост_Приложение_2010-2012 каз 04.08.10_ДК-2020_Приложение 4 русс,каз 16.03.11. посл" xfId="579" xr:uid="{37BFC1D0-6B27-42D1-87C7-13D742E83DBD}"/>
    <cellStyle name="_Приложение 02 русс на 16.04.2009 г. 1 сессия_Приложение 1-17 рус пост_Приложение_2010-2012 каз 04.08.10_ДК-2020_Приложение 4 русс,каз 16.03.11. посл 2" xfId="4005" xr:uid="{7EF8CE07-A6F6-4E49-800A-A875FB3BDE29}"/>
    <cellStyle name="_Приложение 02 русс на 16.04.2009 г. 1 сессия_Приложение 1-17 рус пост_Приложение_2010-2012 каз 04.08.10_ДК-2020_Приложение 4 русс,каз 16.03.11. посл_Приложение_рус _2012-2014_29,30" xfId="580" xr:uid="{26E06142-0B54-4AE3-8AE2-02571AD171DE}"/>
    <cellStyle name="_Приложение 02 русс на 16.04.2009 г. 1 сессия_Приложение 1-17 рус пост_Приложение_2010-2012 каз 04.08.10_ДК-2020_Приложение 4 русс,каз 16.03.11. посл_Приложение_рус _2012-2014_29,30 2" xfId="4006" xr:uid="{9D5BC080-9B29-48E7-AEBA-AB9621E52845}"/>
    <cellStyle name="_Приложение 02 русс на 16.04.2009 г. 1 сессия_Приложение 1-17 рус пост_Приложение_2010-2012 каз 04.08.10_ДК-2020_Приложение_реал_рус 2011-2013 Уточнение" xfId="581" xr:uid="{60F0059D-0821-457B-BED4-331DC0EC1AD9}"/>
    <cellStyle name="_Приложение 02 русс на 16.04.2009 г. 1 сессия_Приложение 1-17 рус пост_Приложение_2010-2012 каз 04.08.10_ДК-2020_Приложение_реал_рус 2011-2013 Уточнение 2" xfId="4007" xr:uid="{ECB502C9-F31F-4CD5-8CA7-15241DEACCA9}"/>
    <cellStyle name="_Приложение 02 русс на 16.04.2009 г. 1 сессия_Приложение 1-17 рус пост_Приложение_2010-2012 каз 04.08.10_ДК-2020_Приложение_реал_рус 2011-2013 Уточнение_Приложение_рус _2012-2014_29,30" xfId="582" xr:uid="{3BF5D66F-B5DF-4CC5-B05D-B737A6F1D3AB}"/>
    <cellStyle name="_Приложение 02 русс на 16.04.2009 г. 1 сессия_Приложение 1-17 рус пост_Приложение_2010-2012 каз 04.08.10_ДК-2020_Приложение_реал_рус 2011-2013 Уточнение_Приложение_рус _2012-2014_29,30 2" xfId="4008" xr:uid="{7068FFC6-8741-4693-BB3A-3F19DF2CDE14}"/>
    <cellStyle name="_Приложение 02 русс на 16.04.2009 г. 1 сессия_Приложение 1-17 рус пост_Приложение_2010-2012 каз 04.08.10_ДК-2020_Приложение_рус _2012-2014_29,30" xfId="583" xr:uid="{76EFEAEE-94D4-4AF9-9F5E-B611C8BCDF9E}"/>
    <cellStyle name="_Приложение 02 русс на 16.04.2009 г. 1 сессия_Приложение 1-17 рус пост_Приложение_2010-2012 каз 04.08.10_ДК-2020_Приложение_рус _2012-2014_29,30 2" xfId="4009" xr:uid="{2BB7E83E-2140-45BA-A7D3-8B0CFE52D8E2}"/>
    <cellStyle name="_Приложение 02 русс на 16.04.2009 г. 1 сессия_Приложение 1-17 рус пост_Приложение_2010-2012 каз 04.08.10_ДК-2020_приложения 2012 рус" xfId="584" xr:uid="{59DA1478-C06C-4521-B074-7923DCEEF72A}"/>
    <cellStyle name="_Приложение 02 русс на 16.04.2009 г. 1 сессия_Приложение 1-17 рус пост_Приложение_2010-2012 каз 04.08.10_ДК-2020_приложения 2012 рус 2" xfId="4010" xr:uid="{381DCB36-10E6-4D28-9923-57CE49CB068E}"/>
    <cellStyle name="_Приложение 02 русс на 16.04.2009 г. 1 сессия_Приложение 1-17 рус пост_Приложение_2010-2012 каз_март" xfId="585" xr:uid="{B9A549BC-D134-48D1-8896-7C2DC4365573}"/>
    <cellStyle name="_Приложение 02 русс на 16.04.2009 г. 1 сессия_Приложение 1-17 рус пост_Приложение_2010-2012 каз_март 2" xfId="586" xr:uid="{9815F936-91AC-4096-A27C-DC79B2524C79}"/>
    <cellStyle name="_Приложение 02 русс на 16.04.2009 г. 1 сессия_Приложение 1-17 рус пост_Приложение_2010-2012 каз_март 2 2" xfId="4012" xr:uid="{F1903B1E-D80D-4CCC-BD83-258543ED4D9F}"/>
    <cellStyle name="_Приложение 02 русс на 16.04.2009 г. 1 сессия_Приложение 1-17 рус пост_Приложение_2010-2012 каз_март 3" xfId="4011" xr:uid="{76786772-9828-4F60-8BFC-FA3EFB5EA0FE}"/>
    <cellStyle name="_Приложение 02 русс на 16.04.2009 г. 1 сессия_Приложение 1-17 рус пост_Приложение_2010-2012 каз_март_Анализ" xfId="587" xr:uid="{F1D9CFD1-3CA5-43A1-AD28-5C70086F1E95}"/>
    <cellStyle name="_Приложение 02 русс на 16.04.2009 г. 1 сессия_Приложение 1-17 рус пост_Приложение_2010-2012 каз_март_Анализ 2" xfId="4013" xr:uid="{F76E74E1-8DA9-4342-A9E3-9C98BA42B1DC}"/>
    <cellStyle name="_Приложение 02 русс на 16.04.2009 г. 1 сессия_Приложение 1-17 рус пост_Приложение_2010-2012 каз_март_Анализ 3.03.2011г." xfId="2824" xr:uid="{83E15ACF-6EB5-4BDB-964F-3531865A10B6}"/>
    <cellStyle name="_Приложение 02 русс на 16.04.2009 г. 1 сессия_Приложение 1-17 рус пост_Приложение_2010-2012 каз_март_Анализ 6.03.2011г." xfId="2825" xr:uid="{02BA29D3-F20E-47C7-A0C7-7669ACF3B2DE}"/>
    <cellStyle name="_Приложение 02 русс на 16.04.2009 г. 1 сессия_Приложение 1-17 рус пост_Приложение_2010-2012 каз_март_Анализ 9.03.2011г." xfId="2826" xr:uid="{087E2B05-71F8-4D1D-824C-6996C603D0C3}"/>
    <cellStyle name="_Приложение 02 русс на 16.04.2009 г. 1 сессия_Приложение 1-17 рус пост_Приложение_2010-2012 каз_март_Анализ_Приложение_рус _2012-2014_29,30" xfId="588" xr:uid="{BD00B41A-5ADF-40F0-8F5B-F5CD2F34D2D6}"/>
    <cellStyle name="_Приложение 02 русс на 16.04.2009 г. 1 сессия_Приложение 1-17 рус пост_Приложение_2010-2012 каз_март_Анализ_Приложение_рус _2012-2014_29,30 2" xfId="4014" xr:uid="{884D6C26-D7D0-466B-A93B-B5B671B02915}"/>
    <cellStyle name="_Приложение 02 русс на 16.04.2009 г. 1 сессия_Приложение 1-17 рус пост_Приложение_2010-2012 каз_март_Пр 4     11.05.11. ИКС" xfId="589" xr:uid="{5C40DC91-FA27-4D5A-9BAB-03185E83C71E}"/>
    <cellStyle name="_Приложение 02 русс на 16.04.2009 г. 1 сессия_Приложение 1-17 рус пост_Приложение_2010-2012 каз_март_Пр 4     11.05.11. ИКС 2" xfId="4015" xr:uid="{782DF686-9030-4010-BF4E-8299E2CE8257}"/>
    <cellStyle name="_Приложение 02 русс на 16.04.2009 г. 1 сессия_Приложение 1-17 рус пост_Приложение_2010-2012 каз_март_Пр 4     11.05.11. ИКС_Приложение_рус _2012-2014_29,30" xfId="590" xr:uid="{15BA5A07-AD62-4E8B-A7B5-EDE1E60082B9}"/>
    <cellStyle name="_Приложение 02 русс на 16.04.2009 г. 1 сессия_Приложение 1-17 рус пост_Приложение_2010-2012 каз_март_Пр 4     11.05.11. ИКС_Приложение_рус _2012-2014_29,30 2" xfId="4016" xr:uid="{85E10C79-C8AD-4B22-A02F-2FF504BABE01}"/>
    <cellStyle name="_Приложение 02 русс на 16.04.2009 г. 1 сессия_Приложение 1-17 рус пост_Приложение_2010-2012 каз_март_Приложение 4 русс,каз 16.03.11. посл" xfId="591" xr:uid="{8B0007F8-2B0D-40BF-8F18-FB5911A07BAD}"/>
    <cellStyle name="_Приложение 02 русс на 16.04.2009 г. 1 сессия_Приложение 1-17 рус пост_Приложение_2010-2012 каз_март_Приложение 4 русс,каз 16.03.11. посл 2" xfId="4017" xr:uid="{064C0096-311C-48C8-B742-AC6F2D9BDA07}"/>
    <cellStyle name="_Приложение 02 русс на 16.04.2009 г. 1 сессия_Приложение 1-17 рус пост_Приложение_2010-2012 каз_март_Приложение 4 русс,каз 16.03.11. посл_Приложение_рус _2012-2014_29,30" xfId="592" xr:uid="{09C8C464-EC63-4424-9ECE-81DC0173D8AC}"/>
    <cellStyle name="_Приложение 02 русс на 16.04.2009 г. 1 сессия_Приложение 1-17 рус пост_Приложение_2010-2012 каз_март_Приложение 4 русс,каз 16.03.11. посл_Приложение_рус _2012-2014_29,30 2" xfId="4018" xr:uid="{D8810794-9774-4C8D-8F4F-EE6819131153}"/>
    <cellStyle name="_Приложение 02 русс на 16.04.2009 г. 1 сессия_Приложение 1-17 рус пост_Приложение_2010-2012 каз_март_Приложение_пост_каз_авг" xfId="593" xr:uid="{D429F05E-45A5-47EC-9527-AA8B51492AF4}"/>
    <cellStyle name="_Приложение 02 русс на 16.04.2009 г. 1 сессия_Приложение 1-17 рус пост_Приложение_2010-2012 каз_март_Приложение_пост_каз_авг 2" xfId="4019" xr:uid="{F7ADCA5C-5BC5-49BB-AB4A-2A93493C7B9D}"/>
    <cellStyle name="_Приложение 02 русс на 16.04.2009 г. 1 сессия_Приложение 1-17 рус пост_Приложение_2010-2012 каз_март_Приложение_пост_каз_авг_Анализ" xfId="594" xr:uid="{A24829D0-5968-42DF-8793-4818B28E4843}"/>
    <cellStyle name="_Приложение 02 русс на 16.04.2009 г. 1 сессия_Приложение 1-17 рус пост_Приложение_2010-2012 каз_март_Приложение_пост_каз_авг_Анализ 2" xfId="4020" xr:uid="{A7DA5757-9E6B-4D6C-A83A-AE4429CAF66E}"/>
    <cellStyle name="_Приложение 02 русс на 16.04.2009 г. 1 сессия_Приложение 1-17 рус пост_Приложение_2010-2012 каз_март_Приложение_пост_каз_авг_Анализ 3.03.2011г." xfId="2827" xr:uid="{54D2C307-8E48-4645-82C9-DC830924F205}"/>
    <cellStyle name="_Приложение 02 русс на 16.04.2009 г. 1 сессия_Приложение 1-17 рус пост_Приложение_2010-2012 каз_март_Приложение_пост_каз_авг_Анализ 6.03.2011г." xfId="2828" xr:uid="{FBE8BD5C-F9C1-4D38-9C8D-FA021EEA55F8}"/>
    <cellStyle name="_Приложение 02 русс на 16.04.2009 г. 1 сессия_Приложение 1-17 рус пост_Приложение_2010-2012 каз_март_Приложение_пост_каз_авг_Анализ 9.03.2011г." xfId="2829" xr:uid="{EDE4E734-7772-4579-8B4A-5113AF435BE0}"/>
    <cellStyle name="_Приложение 02 русс на 16.04.2009 г. 1 сессия_Приложение 1-17 рус пост_Приложение_2010-2012 каз_март_Приложение_пост_каз_авг_Анализ_Приложение_рус _2012-2014_29,30" xfId="595" xr:uid="{9D91408D-94A0-40E2-8371-2E45916B697A}"/>
    <cellStyle name="_Приложение 02 русс на 16.04.2009 г. 1 сессия_Приложение 1-17 рус пост_Приложение_2010-2012 каз_март_Приложение_пост_каз_авг_Анализ_Приложение_рус _2012-2014_29,30 2" xfId="4021" xr:uid="{BE0AA534-0107-4781-B6EF-4CAF1D5758C1}"/>
    <cellStyle name="_Приложение 02 русс на 16.04.2009 г. 1 сессия_Приложение 1-17 рус пост_Приложение_2010-2012 каз_март_Приложение_пост_каз_авг_Пр 4     11.05.11. ИКС" xfId="596" xr:uid="{309C32FC-A54F-4F1C-96CC-7297B0499E63}"/>
    <cellStyle name="_Приложение 02 русс на 16.04.2009 г. 1 сессия_Приложение 1-17 рус пост_Приложение_2010-2012 каз_март_Приложение_пост_каз_авг_Пр 4     11.05.11. ИКС 2" xfId="4022" xr:uid="{78785BB3-9533-44FD-BC19-CBF35B52456D}"/>
    <cellStyle name="_Приложение 02 русс на 16.04.2009 г. 1 сессия_Приложение 1-17 рус пост_Приложение_2010-2012 каз_март_Приложение_пост_каз_авг_Пр 4     11.05.11. ИКС_Приложение_рус _2012-2014_29,30" xfId="597" xr:uid="{FB28EBFE-1D81-4A34-890A-06342F7F4A6A}"/>
    <cellStyle name="_Приложение 02 русс на 16.04.2009 г. 1 сессия_Приложение 1-17 рус пост_Приложение_2010-2012 каз_март_Приложение_пост_каз_авг_Пр 4     11.05.11. ИКС_Приложение_рус _2012-2014_29,30 2" xfId="4023" xr:uid="{295C6C90-048C-42F3-B2EB-7363D031D997}"/>
    <cellStyle name="_Приложение 02 русс на 16.04.2009 г. 1 сессия_Приложение 1-17 рус пост_Приложение_2010-2012 каз_март_Приложение_пост_каз_авг_Приложение 4 русс,каз 16.03.11. посл" xfId="598" xr:uid="{1D35B6BA-4332-4E98-9396-125A5E660FBE}"/>
    <cellStyle name="_Приложение 02 русс на 16.04.2009 г. 1 сессия_Приложение 1-17 рус пост_Приложение_2010-2012 каз_март_Приложение_пост_каз_авг_Приложение 4 русс,каз 16.03.11. посл 2" xfId="4024" xr:uid="{0C898FF0-6FA0-4049-B339-1E415F6C6315}"/>
    <cellStyle name="_Приложение 02 русс на 16.04.2009 г. 1 сессия_Приложение 1-17 рус пост_Приложение_2010-2012 каз_март_Приложение_пост_каз_авг_Приложение 4 русс,каз 16.03.11. посл_Приложение_рус _2012-2014_29,30" xfId="599" xr:uid="{FC776DCA-AEF1-4E0C-8D75-B91518BFB3B1}"/>
    <cellStyle name="_Приложение 02 русс на 16.04.2009 г. 1 сессия_Приложение 1-17 рус пост_Приложение_2010-2012 каз_март_Приложение_пост_каз_авг_Приложение 4 русс,каз 16.03.11. посл_Приложение_рус _2012-2014_29,30 2" xfId="4025" xr:uid="{C2B4E323-77D2-4DE4-93BA-B61DA58D4A7B}"/>
    <cellStyle name="_Приложение 02 русс на 16.04.2009 г. 1 сессия_Приложение 1-17 рус пост_Приложение_2010-2012 каз_март_Приложение_пост_каз_авг_Приложение_реал_рус 2011-2013 Уточнение" xfId="600" xr:uid="{D39FF502-7CFD-444D-AEBD-BD4B1F9F6469}"/>
    <cellStyle name="_Приложение 02 русс на 16.04.2009 г. 1 сессия_Приложение 1-17 рус пост_Приложение_2010-2012 каз_март_Приложение_пост_каз_авг_Приложение_реал_рус 2011-2013 Уточнение 2" xfId="4026" xr:uid="{468B95B2-9A9A-4C00-BFEA-16280BA5537C}"/>
    <cellStyle name="_Приложение 02 русс на 16.04.2009 г. 1 сессия_Приложение 1-17 рус пост_Приложение_2010-2012 каз_март_Приложение_пост_каз_авг_Приложение_реал_рус 2011-2013 Уточнение_Приложение_рус _2012-2014_29,30" xfId="601" xr:uid="{048B6598-AEB0-47D2-B44C-7CD522CCBE54}"/>
    <cellStyle name="_Приложение 02 русс на 16.04.2009 г. 1 сессия_Приложение 1-17 рус пост_Приложение_2010-2012 каз_март_Приложение_пост_каз_авг_Приложение_реал_рус 2011-2013 Уточнение_Приложение_рус _2012-2014_29,30 2" xfId="4027" xr:uid="{2F9B06E5-5448-4222-8994-7CD0379C6BF1}"/>
    <cellStyle name="_Приложение 02 русс на 16.04.2009 г. 1 сессия_Приложение 1-17 рус пост_Приложение_2010-2012 каз_март_Приложение_пост_каз_авг_Приложение_рус _2012-2014_29,30" xfId="602" xr:uid="{9943F75F-8F66-4ECB-8600-95ED7B29413B}"/>
    <cellStyle name="_Приложение 02 русс на 16.04.2009 г. 1 сессия_Приложение 1-17 рус пост_Приложение_2010-2012 каз_март_Приложение_пост_каз_авг_Приложение_рус _2012-2014_29,30 2" xfId="4028" xr:uid="{987C9129-918D-4656-8873-DDB9163711A2}"/>
    <cellStyle name="_Приложение 02 русс на 16.04.2009 г. 1 сессия_Приложение 1-17 рус пост_Приложение_2010-2012 каз_март_Приложение_пост_каз_авг_приложения 2012 рус" xfId="603" xr:uid="{0C8C298D-AD4C-4C9D-B366-F6600EE5B0FF}"/>
    <cellStyle name="_Приложение 02 русс на 16.04.2009 г. 1 сессия_Приложение 1-17 рус пост_Приложение_2010-2012 каз_март_Приложение_пост_каз_авг_приложения 2012 рус 2" xfId="4029" xr:uid="{FA37FAC9-3954-40C8-A251-053465AAE546}"/>
    <cellStyle name="_Приложение 02 русс на 16.04.2009 г. 1 сессия_Приложение 1-17 рус пост_Приложение_2010-2012 каз_март_Приложение_пост_рус_авг" xfId="604" xr:uid="{2C24D56B-C866-4AFE-90A3-0D7491BA3634}"/>
    <cellStyle name="_Приложение 02 русс на 16.04.2009 г. 1 сессия_Приложение 1-17 рус пост_Приложение_2010-2012 каз_март_Приложение_пост_рус_авг 2" xfId="4030" xr:uid="{5E611381-78D1-4BA2-8133-1AF86F0EEE93}"/>
    <cellStyle name="_Приложение 02 русс на 16.04.2009 г. 1 сессия_Приложение 1-17 рус пост_Приложение_2010-2012 каз_март_Приложение_пост_рус_авг_Анализ" xfId="605" xr:uid="{4415ABC3-838C-4CF3-867C-7B770A8551D0}"/>
    <cellStyle name="_Приложение 02 русс на 16.04.2009 г. 1 сессия_Приложение 1-17 рус пост_Приложение_2010-2012 каз_март_Приложение_пост_рус_авг_Анализ 2" xfId="4031" xr:uid="{835F1C83-F30B-484D-BA27-5E6BAB1BCE49}"/>
    <cellStyle name="_Приложение 02 русс на 16.04.2009 г. 1 сессия_Приложение 1-17 рус пост_Приложение_2010-2012 каз_март_Приложение_пост_рус_авг_Анализ 3.03.2011г." xfId="2830" xr:uid="{9DAB9624-704F-42A7-B988-A23498706487}"/>
    <cellStyle name="_Приложение 02 русс на 16.04.2009 г. 1 сессия_Приложение 1-17 рус пост_Приложение_2010-2012 каз_март_Приложение_пост_рус_авг_Анализ 6.03.2011г." xfId="2831" xr:uid="{2DD0591B-FCB5-4902-807A-BF8C15516E08}"/>
    <cellStyle name="_Приложение 02 русс на 16.04.2009 г. 1 сессия_Приложение 1-17 рус пост_Приложение_2010-2012 каз_март_Приложение_пост_рус_авг_Анализ 9.03.2011г." xfId="2832" xr:uid="{40DA05E1-8F70-42DD-B1DB-9A3DF42EC6CB}"/>
    <cellStyle name="_Приложение 02 русс на 16.04.2009 г. 1 сессия_Приложение 1-17 рус пост_Приложение_2010-2012 каз_март_Приложение_пост_рус_авг_Анализ_Приложение_рус _2012-2014_29,30" xfId="606" xr:uid="{15F48628-FC21-4E1F-940E-0081BD467494}"/>
    <cellStyle name="_Приложение 02 русс на 16.04.2009 г. 1 сессия_Приложение 1-17 рус пост_Приложение_2010-2012 каз_март_Приложение_пост_рус_авг_Анализ_Приложение_рус _2012-2014_29,30 2" xfId="4032" xr:uid="{38EC852B-DECC-4D37-8C11-2F45EE4E1B83}"/>
    <cellStyle name="_Приложение 02 русс на 16.04.2009 г. 1 сессия_Приложение 1-17 рус пост_Приложение_2010-2012 каз_март_Приложение_пост_рус_авг_Пр 4     11.05.11. ИКС" xfId="607" xr:uid="{D73B7918-DF07-47D5-A1F6-29A9D5F74245}"/>
    <cellStyle name="_Приложение 02 русс на 16.04.2009 г. 1 сессия_Приложение 1-17 рус пост_Приложение_2010-2012 каз_март_Приложение_пост_рус_авг_Пр 4     11.05.11. ИКС 2" xfId="4033" xr:uid="{995B4D15-B9A6-4E12-B968-EA1D493582DD}"/>
    <cellStyle name="_Приложение 02 русс на 16.04.2009 г. 1 сессия_Приложение 1-17 рус пост_Приложение_2010-2012 каз_март_Приложение_пост_рус_авг_Пр 4     11.05.11. ИКС_Приложение_рус _2012-2014_29,30" xfId="608" xr:uid="{62898888-7270-4B6D-B8AF-8A88DA2ACCF9}"/>
    <cellStyle name="_Приложение 02 русс на 16.04.2009 г. 1 сессия_Приложение 1-17 рус пост_Приложение_2010-2012 каз_март_Приложение_пост_рус_авг_Пр 4     11.05.11. ИКС_Приложение_рус _2012-2014_29,30 2" xfId="4034" xr:uid="{4E41EA65-77F1-420F-949E-79F726FB068B}"/>
    <cellStyle name="_Приложение 02 русс на 16.04.2009 г. 1 сессия_Приложение 1-17 рус пост_Приложение_2010-2012 каз_март_Приложение_пост_рус_авг_Приложение 4 русс,каз 16.03.11. посл" xfId="609" xr:uid="{C7C7D113-BF7C-41E8-97D6-036393883AF9}"/>
    <cellStyle name="_Приложение 02 русс на 16.04.2009 г. 1 сессия_Приложение 1-17 рус пост_Приложение_2010-2012 каз_март_Приложение_пост_рус_авг_Приложение 4 русс,каз 16.03.11. посл 2" xfId="4035" xr:uid="{A10518CC-371E-47D1-8932-1EBAA5F59BDC}"/>
    <cellStyle name="_Приложение 02 русс на 16.04.2009 г. 1 сессия_Приложение 1-17 рус пост_Приложение_2010-2012 каз_март_Приложение_пост_рус_авг_Приложение 4 русс,каз 16.03.11. посл_Приложение_рус _2012-2014_29,30" xfId="610" xr:uid="{8EFFE631-9DEA-4896-8496-9DB05371CD9C}"/>
    <cellStyle name="_Приложение 02 русс на 16.04.2009 г. 1 сессия_Приложение 1-17 рус пост_Приложение_2010-2012 каз_март_Приложение_пост_рус_авг_Приложение 4 русс,каз 16.03.11. посл_Приложение_рус _2012-2014_29,30 2" xfId="4036" xr:uid="{F12E0D5C-FAC7-4EE4-AE4A-A765DD3ECDF0}"/>
    <cellStyle name="_Приложение 02 русс на 16.04.2009 г. 1 сессия_Приложение 1-17 рус пост_Приложение_2010-2012 каз_март_Приложение_пост_рус_авг_Приложение_реал_рус 2011-2013 Уточнение" xfId="611" xr:uid="{38692F81-D87F-4C07-BA69-77F1C5D18BBD}"/>
    <cellStyle name="_Приложение 02 русс на 16.04.2009 г. 1 сессия_Приложение 1-17 рус пост_Приложение_2010-2012 каз_март_Приложение_пост_рус_авг_Приложение_реал_рус 2011-2013 Уточнение 2" xfId="4037" xr:uid="{5C961903-9F35-4599-A265-FA21B3DBEA30}"/>
    <cellStyle name="_Приложение 02 русс на 16.04.2009 г. 1 сессия_Приложение 1-17 рус пост_Приложение_2010-2012 каз_март_Приложение_пост_рус_авг_Приложение_реал_рус 2011-2013 Уточнение_Приложение_рус _2012-2014_29,30" xfId="612" xr:uid="{74B6481C-700A-410E-9E9C-459F027F9E87}"/>
    <cellStyle name="_Приложение 02 русс на 16.04.2009 г. 1 сессия_Приложение 1-17 рус пост_Приложение_2010-2012 каз_март_Приложение_пост_рус_авг_Приложение_реал_рус 2011-2013 Уточнение_Приложение_рус _2012-2014_29,30 2" xfId="4038" xr:uid="{8A687A4A-78DE-473B-AF79-DC3431A636CC}"/>
    <cellStyle name="_Приложение 02 русс на 16.04.2009 г. 1 сессия_Приложение 1-17 рус пост_Приложение_2010-2012 каз_март_Приложение_пост_рус_авг_Приложение_рус _2012-2014_29,30" xfId="613" xr:uid="{6D226744-C9AA-47EE-9157-F4EA312D62D8}"/>
    <cellStyle name="_Приложение 02 русс на 16.04.2009 г. 1 сессия_Приложение 1-17 рус пост_Приложение_2010-2012 каз_март_Приложение_пост_рус_авг_Приложение_рус _2012-2014_29,30 2" xfId="4039" xr:uid="{591463C6-49C2-464D-9A21-F623D7DC6374}"/>
    <cellStyle name="_Приложение 02 русс на 16.04.2009 г. 1 сессия_Приложение 1-17 рус пост_Приложение_2010-2012 каз_март_Приложение_пост_рус_авг_приложения 2012 рус" xfId="614" xr:uid="{6F6238E9-97FE-41AA-BF20-7B6D238DCEC5}"/>
    <cellStyle name="_Приложение 02 русс на 16.04.2009 г. 1 сессия_Приложение 1-17 рус пост_Приложение_2010-2012 каз_март_Приложение_пост_рус_авг_приложения 2012 рус 2" xfId="4040" xr:uid="{EFEB6C0C-1227-4E58-8317-BBE4C10040E1}"/>
    <cellStyle name="_Приложение 02 русс на 16.04.2009 г. 1 сессия_Приложение 1-17 рус пост_Приложение_2010-2012 каз_март_Приложение_реал_рус 2011-2013 Уточнение" xfId="615" xr:uid="{71FC462D-4433-494A-A353-A9AF4784E68C}"/>
    <cellStyle name="_Приложение 02 русс на 16.04.2009 г. 1 сессия_Приложение 1-17 рус пост_Приложение_2010-2012 каз_март_Приложение_реал_рус 2011-2013 Уточнение 2" xfId="4041" xr:uid="{5FCF54BF-46BA-436B-AF61-44DDBE4F857F}"/>
    <cellStyle name="_Приложение 02 русс на 16.04.2009 г. 1 сессия_Приложение 1-17 рус пост_Приложение_2010-2012 каз_март_Приложение_реал_рус 2011-2013 Уточнение_Приложение_рус _2012-2014_29,30" xfId="616" xr:uid="{D9F53729-B233-4AEF-946D-57DFBA3DD38E}"/>
    <cellStyle name="_Приложение 02 русс на 16.04.2009 г. 1 сессия_Приложение 1-17 рус пост_Приложение_2010-2012 каз_март_Приложение_реал_рус 2011-2013 Уточнение_Приложение_рус _2012-2014_29,30 2" xfId="4042" xr:uid="{680AF18B-7316-4210-A55F-18672A846552}"/>
    <cellStyle name="_Приложение 02 русс на 16.04.2009 г. 1 сессия_Приложение 1-17 рус пост_Приложение_2010-2012 каз_март_Приложение_рус _2012-2014_29,30" xfId="617" xr:uid="{60032D04-61E7-4803-B693-3602B1912955}"/>
    <cellStyle name="_Приложение 02 русс на 16.04.2009 г. 1 сессия_Приложение 1-17 рус пост_Приложение_2010-2012 каз_март_Приложение_рус _2012-2014_29,30 2" xfId="4043" xr:uid="{195086DC-807D-450D-98AB-16CF26A1E23F}"/>
    <cellStyle name="_Приложение 02 русс на 16.04.2009 г. 1 сессия_Приложение 1-17 рус пост_Приложение_2010-2012 каз_март_приложения 2012 рус" xfId="618" xr:uid="{878A1FB4-D10D-4FBB-9E91-47827742834E}"/>
    <cellStyle name="_Приложение 02 русс на 16.04.2009 г. 1 сессия_Приложение 1-17 рус пост_Приложение_2010-2012 каз_март_приложения 2012 рус 2" xfId="4044" xr:uid="{089EA3F6-EC01-4148-8F4B-B5DC05A5EFD1}"/>
    <cellStyle name="_Приложение 02 русс на 16.04.2009 г. 1 сессия_Приложение 1-17 рус пост_Приложение_пост_каз_авг" xfId="619" xr:uid="{8AC43D16-F954-4753-B4C3-B57960D892E7}"/>
    <cellStyle name="_Приложение 02 русс на 16.04.2009 г. 1 сессия_Приложение 1-17 рус пост_Приложение_пост_каз_авг 2" xfId="4045" xr:uid="{251F2F39-89FB-42E8-8771-B0657C6ECD84}"/>
    <cellStyle name="_Приложение 02 русс на 16.04.2009 г. 1 сессия_Приложение 1-17 рус пост_Приложение_пост_каз_авг_Анализ" xfId="620" xr:uid="{9F8AE3B9-1F0D-4E9E-B55A-628E2034CC98}"/>
    <cellStyle name="_Приложение 02 русс на 16.04.2009 г. 1 сессия_Приложение 1-17 рус пост_Приложение_пост_каз_авг_Анализ 2" xfId="4046" xr:uid="{99A238FA-AF1B-4DBD-87F2-882E5AB0620A}"/>
    <cellStyle name="_Приложение 02 русс на 16.04.2009 г. 1 сессия_Приложение 1-17 рус пост_Приложение_пост_каз_авг_Анализ 3.03.2011г." xfId="2833" xr:uid="{8D4AAB6F-D319-4EF5-986C-8BA82B4F8838}"/>
    <cellStyle name="_Приложение 02 русс на 16.04.2009 г. 1 сессия_Приложение 1-17 рус пост_Приложение_пост_каз_авг_Анализ 6.03.2011г." xfId="2834" xr:uid="{C29DDF4A-4C31-4B3E-85A0-964A45CFE6AF}"/>
    <cellStyle name="_Приложение 02 русс на 16.04.2009 г. 1 сессия_Приложение 1-17 рус пост_Приложение_пост_каз_авг_Анализ 9.03.2011г." xfId="2835" xr:uid="{F08FD534-2FC2-4B04-95CC-DC98418B9B66}"/>
    <cellStyle name="_Приложение 02 русс на 16.04.2009 г. 1 сессия_Приложение 1-17 рус пост_Приложение_пост_каз_авг_Анализ_Приложение_рус _2012-2014_29,30" xfId="621" xr:uid="{BB8CB50B-8EBD-4128-AE2E-B80F80705297}"/>
    <cellStyle name="_Приложение 02 русс на 16.04.2009 г. 1 сессия_Приложение 1-17 рус пост_Приложение_пост_каз_авг_Анализ_Приложение_рус _2012-2014_29,30 2" xfId="4047" xr:uid="{63F1DFE9-DCCA-4B53-92CB-8FAA50BA0D62}"/>
    <cellStyle name="_Приложение 02 русс на 16.04.2009 г. 1 сессия_Приложение 1-17 рус пост_Приложение_пост_каз_авг_Пр 4     11.05.11. ИКС" xfId="622" xr:uid="{6F1D9062-66C1-4AC2-B99C-744A4DFEADB8}"/>
    <cellStyle name="_Приложение 02 русс на 16.04.2009 г. 1 сессия_Приложение 1-17 рус пост_Приложение_пост_каз_авг_Пр 4     11.05.11. ИКС 2" xfId="4048" xr:uid="{93A564B6-3BC5-48B9-972A-DA9CFFC63A69}"/>
    <cellStyle name="_Приложение 02 русс на 16.04.2009 г. 1 сессия_Приложение 1-17 рус пост_Приложение_пост_каз_авг_Пр 4     11.05.11. ИКС_Приложение_рус _2012-2014_29,30" xfId="623" xr:uid="{49E629C5-CE1A-467F-A796-A1E491737D37}"/>
    <cellStyle name="_Приложение 02 русс на 16.04.2009 г. 1 сессия_Приложение 1-17 рус пост_Приложение_пост_каз_авг_Пр 4     11.05.11. ИКС_Приложение_рус _2012-2014_29,30 2" xfId="4049" xr:uid="{11AD27D6-0D37-4871-BF0A-508580D765C4}"/>
    <cellStyle name="_Приложение 02 русс на 16.04.2009 г. 1 сессия_Приложение 1-17 рус пост_Приложение_пост_каз_авг_Приложение 4 русс,каз 16.03.11. посл" xfId="624" xr:uid="{D9B27EA6-11F6-4078-BDD1-9901FF96ADA1}"/>
    <cellStyle name="_Приложение 02 русс на 16.04.2009 г. 1 сессия_Приложение 1-17 рус пост_Приложение_пост_каз_авг_Приложение 4 русс,каз 16.03.11. посл 2" xfId="4050" xr:uid="{9B679376-2670-42C1-92E1-0A8C82BA5CB9}"/>
    <cellStyle name="_Приложение 02 русс на 16.04.2009 г. 1 сессия_Приложение 1-17 рус пост_Приложение_пост_каз_авг_Приложение 4 русс,каз 16.03.11. посл_Приложение_рус _2012-2014_29,30" xfId="625" xr:uid="{29ECAF19-0626-40F6-A17C-13F7B2437EA6}"/>
    <cellStyle name="_Приложение 02 русс на 16.04.2009 г. 1 сессия_Приложение 1-17 рус пост_Приложение_пост_каз_авг_Приложение 4 русс,каз 16.03.11. посл_Приложение_рус _2012-2014_29,30 2" xfId="4051" xr:uid="{1EEF69AE-3841-42DA-8F01-2D0A0C821779}"/>
    <cellStyle name="_Приложение 02 русс на 16.04.2009 г. 1 сессия_Приложение 1-17 рус пост_Приложение_пост_каз_авг_Приложение_реал_рус 2011-2013 Уточнение" xfId="626" xr:uid="{9AF3EAC4-5156-4C88-B6A3-C44A6DC8EF3A}"/>
    <cellStyle name="_Приложение 02 русс на 16.04.2009 г. 1 сессия_Приложение 1-17 рус пост_Приложение_пост_каз_авг_Приложение_реал_рус 2011-2013 Уточнение 2" xfId="4052" xr:uid="{16DBF2EC-18D2-480C-8463-24E78358531A}"/>
    <cellStyle name="_Приложение 02 русс на 16.04.2009 г. 1 сессия_Приложение 1-17 рус пост_Приложение_пост_каз_авг_Приложение_реал_рус 2011-2013 Уточнение_Приложение_рус _2012-2014_29,30" xfId="627" xr:uid="{1128729B-6BE9-4390-A3BE-6CFD2B19C0EE}"/>
    <cellStyle name="_Приложение 02 русс на 16.04.2009 г. 1 сессия_Приложение 1-17 рус пост_Приложение_пост_каз_авг_Приложение_реал_рус 2011-2013 Уточнение_Приложение_рус _2012-2014_29,30 2" xfId="4053" xr:uid="{6A3AF2D5-E1D3-4BFB-9C32-8D13430D1326}"/>
    <cellStyle name="_Приложение 02 русс на 16.04.2009 г. 1 сессия_Приложение 1-17 рус пост_Приложение_пост_каз_авг_Приложение_рус _2012-2014_29,30" xfId="628" xr:uid="{DEA868A1-6B8C-4F3C-BC57-F06AC04E88F8}"/>
    <cellStyle name="_Приложение 02 русс на 16.04.2009 г. 1 сессия_Приложение 1-17 рус пост_Приложение_пост_каз_авг_Приложение_рус _2012-2014_29,30 2" xfId="4054" xr:uid="{92E35DF5-6F9E-4358-A7BD-FED628FEA8FD}"/>
    <cellStyle name="_Приложение 02 русс на 16.04.2009 г. 1 сессия_Приложение 1-17 рус пост_Приложение_пост_каз_авг_приложения 2012 рус" xfId="629" xr:uid="{908A4022-B3DD-4EFA-8E6A-5D3966C1302B}"/>
    <cellStyle name="_Приложение 02 русс на 16.04.2009 г. 1 сессия_Приложение 1-17 рус пост_Приложение_пост_каз_авг_приложения 2012 рус 2" xfId="4055" xr:uid="{06412A38-CEA0-455C-B6FE-F0052F0E4E32}"/>
    <cellStyle name="_Приложение 02 русс на 16.04.2009 г. 1 сессия_Приложение 1-18 рус пост" xfId="630" xr:uid="{23D331F0-5130-4537-B4A2-0FF84F278AEC}"/>
    <cellStyle name="_Приложение 02 русс на 16.04.2009 г. 1 сессия_Приложение 1-18 рус пост посл" xfId="631" xr:uid="{6C6DE3E8-E106-442A-9E81-18CBBBD68D0F}"/>
    <cellStyle name="_Приложение 02 русс на 16.04.2009 г. 1 сессия_Приложение 1-18 рус пост посл 2" xfId="4056" xr:uid="{A0B3747B-8E5B-49A1-94FC-509A85E19698}"/>
    <cellStyle name="_Приложение 02 русс на 16.04.2009 г. 1 сессия_Приложение 1-18 рус пост посл 20.10." xfId="632" xr:uid="{00C213A2-9E98-4701-8B2F-97C82314A869}"/>
    <cellStyle name="_Приложение 02 русс на 16.04.2009 г. 1 сессия_Приложение 1-18 рус пост посл 20.10. 2" xfId="4057" xr:uid="{4941783E-5110-4381-92BD-7E3C6B5AF783}"/>
    <cellStyle name="_Приложение 02 русс на 16.04.2009 г. 1 сессия_Приложение 1-18 рус пост посл 20.10._Анализ" xfId="633" xr:uid="{D45C9367-A29E-453C-B2F7-E5F7EF523957}"/>
    <cellStyle name="_Приложение 02 русс на 16.04.2009 г. 1 сессия_Приложение 1-18 рус пост посл 20.10._Анализ 2" xfId="4058" xr:uid="{A4528E2D-B76D-47DF-8263-0E0FD5E0AC4F}"/>
    <cellStyle name="_Приложение 02 русс на 16.04.2009 г. 1 сессия_Приложение 1-18 рус пост посл 20.10._Анализ 3.03.2011г." xfId="2836" xr:uid="{1D3B56A4-254C-49FA-88D4-E8CE1583CD6B}"/>
    <cellStyle name="_Приложение 02 русс на 16.04.2009 г. 1 сессия_Приложение 1-18 рус пост посл 20.10._Анализ 6.03.2011г." xfId="2837" xr:uid="{27047868-4AA7-4842-87D8-5E9C57257CB9}"/>
    <cellStyle name="_Приложение 02 русс на 16.04.2009 г. 1 сессия_Приложение 1-18 рус пост посл 20.10._Анализ 9.03.2011г." xfId="2838" xr:uid="{ACDB59F4-757B-446F-99C3-139B836BFA9D}"/>
    <cellStyle name="_Приложение 02 русс на 16.04.2009 г. 1 сессия_Приложение 1-18 рус пост посл 20.10._Анализ_Приложение_рус _2012-2014_29,30" xfId="634" xr:uid="{42C29D87-24EC-4631-B042-5A65A2F2E1DA}"/>
    <cellStyle name="_Приложение 02 русс на 16.04.2009 г. 1 сессия_Приложение 1-18 рус пост посл 20.10._Анализ_Приложение_рус _2012-2014_29,30 2" xfId="4059" xr:uid="{39C1FEC1-DCC3-4A7C-8A2B-5354958D034D}"/>
    <cellStyle name="_Приложение 02 русс на 16.04.2009 г. 1 сессия_Приложение 1-18 рус пост посл 20.10._Копия Приложение_2010-2012 рус март" xfId="635" xr:uid="{91FCE637-E678-4443-B2E2-771CB126B78C}"/>
    <cellStyle name="_Приложение 02 русс на 16.04.2009 г. 1 сессия_Приложение 1-18 рус пост посл 20.10._Копия Приложение_2010-2012 рус март 2" xfId="4060" xr:uid="{AA774FD1-F39E-4117-98AE-22863F5143B8}"/>
    <cellStyle name="_Приложение 02 русс на 16.04.2009 г. 1 сессия_Приложение 1-18 рус пост посл 20.10._Копия Приложение_2010-2012 рус март_Анализ" xfId="636" xr:uid="{76CE1F88-CEDB-471A-9FAB-B2786645C418}"/>
    <cellStyle name="_Приложение 02 русс на 16.04.2009 г. 1 сессия_Приложение 1-18 рус пост посл 20.10._Копия Приложение_2010-2012 рус март_Анализ 2" xfId="4061" xr:uid="{C10B5D66-8B26-4EEE-8255-CCF3EAC99464}"/>
    <cellStyle name="_Приложение 02 русс на 16.04.2009 г. 1 сессия_Приложение 1-18 рус пост посл 20.10._Копия Приложение_2010-2012 рус март_Анализ 3.03.2011г." xfId="2839" xr:uid="{F8315AB8-887F-43A2-9755-1F6AB4B32FB6}"/>
    <cellStyle name="_Приложение 02 русс на 16.04.2009 г. 1 сессия_Приложение 1-18 рус пост посл 20.10._Копия Приложение_2010-2012 рус март_Анализ 6.03.2011г." xfId="2840" xr:uid="{51C7D4F1-9DAA-4D37-9781-1D0786D2F828}"/>
    <cellStyle name="_Приложение 02 русс на 16.04.2009 г. 1 сессия_Приложение 1-18 рус пост посл 20.10._Копия Приложение_2010-2012 рус март_Анализ 9.03.2011г." xfId="2841" xr:uid="{B6D8FB60-35E3-49C3-9474-6FF9488AAD9E}"/>
    <cellStyle name="_Приложение 02 русс на 16.04.2009 г. 1 сессия_Приложение 1-18 рус пост посл 20.10._Копия Приложение_2010-2012 рус март_Анализ_Приложение_рус _2012-2014_29,30" xfId="637" xr:uid="{355AA9B8-8001-4595-9C51-B700E34A7D85}"/>
    <cellStyle name="_Приложение 02 русс на 16.04.2009 г. 1 сессия_Приложение 1-18 рус пост посл 20.10._Копия Приложение_2010-2012 рус март_Анализ_Приложение_рус _2012-2014_29,30 2" xfId="4062" xr:uid="{457D2533-C4B8-43BF-832E-7FF4AEF94AB1}"/>
    <cellStyle name="_Приложение 02 русс на 16.04.2009 г. 1 сессия_Приложение 1-18 рус пост посл 20.10._Копия Приложение_2010-2012 рус март_Пр 4     11.05.11. ИКС" xfId="638" xr:uid="{0F7923FD-8809-4D37-9F0A-3D50DF8091D8}"/>
    <cellStyle name="_Приложение 02 русс на 16.04.2009 г. 1 сессия_Приложение 1-18 рус пост посл 20.10._Копия Приложение_2010-2012 рус март_Пр 4     11.05.11. ИКС 2" xfId="4063" xr:uid="{43426015-5B50-4AAC-95B8-D3B40CAD44A6}"/>
    <cellStyle name="_Приложение 02 русс на 16.04.2009 г. 1 сессия_Приложение 1-18 рус пост посл 20.10._Копия Приложение_2010-2012 рус март_Пр 4     11.05.11. ИКС_Приложение_рус _2012-2014_29,30" xfId="639" xr:uid="{DB294BD6-235D-405F-B19E-91CA7A4D371A}"/>
    <cellStyle name="_Приложение 02 русс на 16.04.2009 г. 1 сессия_Приложение 1-18 рус пост посл 20.10._Копия Приложение_2010-2012 рус март_Пр 4     11.05.11. ИКС_Приложение_рус _2012-2014_29,30 2" xfId="4064" xr:uid="{5B2DE83D-8973-4F3A-90EA-B87F18B6C28A}"/>
    <cellStyle name="_Приложение 02 русс на 16.04.2009 г. 1 сессия_Приложение 1-18 рус пост посл 20.10._Копия Приложение_2010-2012 рус март_Приложение 4 русс,каз 16.03.11. посл" xfId="640" xr:uid="{64B72ECE-657A-45A4-82C4-C784BE0964CA}"/>
    <cellStyle name="_Приложение 02 русс на 16.04.2009 г. 1 сессия_Приложение 1-18 рус пост посл 20.10._Копия Приложение_2010-2012 рус март_Приложение 4 русс,каз 16.03.11. посл 2" xfId="4065" xr:uid="{EDFB689A-400E-4E65-BEC2-27574B922246}"/>
    <cellStyle name="_Приложение 02 русс на 16.04.2009 г. 1 сессия_Приложение 1-18 рус пост посл 20.10._Копия Приложение_2010-2012 рус март_Приложение 4 русс,каз 16.03.11. посл_Приложение_рус _2012-2014_29,30" xfId="641" xr:uid="{06EC4986-4CA4-41D7-A08E-973B9032F1B0}"/>
    <cellStyle name="_Приложение 02 русс на 16.04.2009 г. 1 сессия_Приложение 1-18 рус пост посл 20.10._Копия Приложение_2010-2012 рус март_Приложение 4 русс,каз 16.03.11. посл_Приложение_рус _2012-2014_29,30 2" xfId="4066" xr:uid="{4FCB6477-CCD0-4B47-8A80-3EECE5033DA9}"/>
    <cellStyle name="_Приложение 02 русс на 16.04.2009 г. 1 сессия_Приложение 1-18 рус пост посл 20.10._Копия Приложение_2010-2012 рус март_Приложение_2010-2012 рус 04.08.10" xfId="642" xr:uid="{505DD10A-3CA5-4E17-BCEB-D265576CB387}"/>
    <cellStyle name="_Приложение 02 русс на 16.04.2009 г. 1 сессия_Приложение 1-18 рус пост посл 20.10._Копия Приложение_2010-2012 рус март_Приложение_2010-2012 рус 04.08.10 2" xfId="4067" xr:uid="{3C7C525C-D0C4-434D-BB7B-C25E5A64DFAA}"/>
    <cellStyle name="_Приложение 02 русс на 16.04.2009 г. 1 сессия_Приложение 1-18 рус пост посл 20.10._Копия Приложение_2010-2012 рус март_Приложение_2010-2012 рус 04.08.10_Анализ" xfId="643" xr:uid="{D98FE6F5-05B7-4256-BCD7-B19CC227123C}"/>
    <cellStyle name="_Приложение 02 русс на 16.04.2009 г. 1 сессия_Приложение 1-18 рус пост посл 20.10._Копия Приложение_2010-2012 рус март_Приложение_2010-2012 рус 04.08.10_Анализ 2" xfId="4068" xr:uid="{4A07E95F-B268-4D80-A9E0-BD7A8E9F18D7}"/>
    <cellStyle name="_Приложение 02 русс на 16.04.2009 г. 1 сессия_Приложение 1-18 рус пост посл 20.10._Копия Приложение_2010-2012 рус март_Приложение_2010-2012 рус 04.08.10_Анализ 3.03.2011г." xfId="2842" xr:uid="{CB1351E1-9C8A-4289-A767-124ADADBBCDE}"/>
    <cellStyle name="_Приложение 02 русс на 16.04.2009 г. 1 сессия_Приложение 1-18 рус пост посл 20.10._Копия Приложение_2010-2012 рус март_Приложение_2010-2012 рус 04.08.10_Анализ 6.03.2011г." xfId="2843" xr:uid="{7B1A52EF-072C-48A8-9E5A-F75E4CE9EF56}"/>
    <cellStyle name="_Приложение 02 русс на 16.04.2009 г. 1 сессия_Приложение 1-18 рус пост посл 20.10._Копия Приложение_2010-2012 рус март_Приложение_2010-2012 рус 04.08.10_Анализ 9.03.2011г." xfId="2844" xr:uid="{7B077966-B43C-4362-91DE-24807F07218B}"/>
    <cellStyle name="_Приложение 02 русс на 16.04.2009 г. 1 сессия_Приложение 1-18 рус пост посл 20.10._Копия Приложение_2010-2012 рус март_Приложение_2010-2012 рус 04.08.10_Анализ_Приложение_рус _2012-2014_29,30" xfId="644" xr:uid="{731F849A-7B18-4B46-BBE5-AC5B512C7B7B}"/>
    <cellStyle name="_Приложение 02 русс на 16.04.2009 г. 1 сессия_Приложение 1-18 рус пост посл 20.10._Копия Приложение_2010-2012 рус март_Приложение_2010-2012 рус 04.08.10_Анализ_Приложение_рус _2012-2014_29,30 2" xfId="4069" xr:uid="{7E054B39-6531-4919-93FA-C1C3C3086554}"/>
    <cellStyle name="_Приложение 02 русс на 16.04.2009 г. 1 сессия_Приложение 1-18 рус пост посл 20.10._Копия Приложение_2010-2012 рус март_Приложение_2010-2012 рус 04.08.10_Пр 4     11.05.11. ИКС" xfId="645" xr:uid="{A9985C41-34CE-42ED-A0CA-BE40C9062EFE}"/>
    <cellStyle name="_Приложение 02 русс на 16.04.2009 г. 1 сессия_Приложение 1-18 рус пост посл 20.10._Копия Приложение_2010-2012 рус март_Приложение_2010-2012 рус 04.08.10_Пр 4     11.05.11. ИКС 2" xfId="4070" xr:uid="{E19E20E9-F9E2-4C94-894F-ACBEE7B38162}"/>
    <cellStyle name="_Приложение 02 русс на 16.04.2009 г. 1 сессия_Приложение 1-18 рус пост посл 20.10._Копия Приложение_2010-2012 рус март_Приложение_2010-2012 рус 04.08.10_Пр 4     11.05.11. ИКС_Приложение_рус _2012-2014_29,30" xfId="646" xr:uid="{0C04D6CC-E251-4052-8C4A-0F87A216E38E}"/>
    <cellStyle name="_Приложение 02 русс на 16.04.2009 г. 1 сессия_Приложение 1-18 рус пост посл 20.10._Копия Приложение_2010-2012 рус март_Приложение_2010-2012 рус 04.08.10_Пр 4     11.05.11. ИКС_Приложение_рус _2012-2014_29,30 2" xfId="4071" xr:uid="{2FD923B7-8B05-453A-A9AD-8044D4A8EA59}"/>
    <cellStyle name="_Приложение 02 русс на 16.04.2009 г. 1 сессия_Приложение 1-18 рус пост посл 20.10._Копия Приложение_2010-2012 рус март_Приложение_2010-2012 рус 04.08.10_Приложение 4 русс,каз 16.03.11. посл" xfId="647" xr:uid="{8A32F138-DF32-4CC0-A715-0F6289618DAB}"/>
    <cellStyle name="_Приложение 02 русс на 16.04.2009 г. 1 сессия_Приложение 1-18 рус пост посл 20.10._Копия Приложение_2010-2012 рус март_Приложение_2010-2012 рус 04.08.10_Приложение 4 русс,каз 16.03.11. посл 2" xfId="4072" xr:uid="{A40564BA-4DA1-4C56-8644-0E06364B62F4}"/>
    <cellStyle name="_Приложение 02 русс на 16.04.2009 г. 1 сессия_Приложение 1-18 рус пост посл 20.10._Копия Приложение_2010-2012 рус март_Приложение_2010-2012 рус 04.08.10_Приложение 4 русс,каз 16.03.11. посл_Приложение_рус _2012-2014_29,30" xfId="648" xr:uid="{E2CD2F8F-C51A-4FC6-9ACE-5F9BE74E43D5}"/>
    <cellStyle name="_Приложение 02 русс на 16.04.2009 г. 1 сессия_Приложение 1-18 рус пост посл 20.10._Копия Приложение_2010-2012 рус март_Приложение_2010-2012 рус 04.08.10_Приложение 4 русс,каз 16.03.11. посл_Приложение_рус _2012-2014_29,30 2" xfId="4073" xr:uid="{3EEF2BF1-8A6D-41F8-AB75-1350A67BB7F7}"/>
    <cellStyle name="_Приложение 02 русс на 16.04.2009 г. 1 сессия_Приложение 1-18 рус пост посл 20.10._Копия Приложение_2010-2012 рус март_Приложение_2010-2012 рус 04.08.10_Приложение_реал_рус 2011-2013 Уточнение" xfId="649" xr:uid="{13114DD0-825B-4B36-93E5-89507A14E3EE}"/>
    <cellStyle name="_Приложение 02 русс на 16.04.2009 г. 1 сессия_Приложение 1-18 рус пост посл 20.10._Копия Приложение_2010-2012 рус март_Приложение_2010-2012 рус 04.08.10_Приложение_реал_рус 2011-2013 Уточнение 2" xfId="4074" xr:uid="{871197DB-6B10-4D8C-8C05-44362AAE433F}"/>
    <cellStyle name="_Приложение 02 русс на 16.04.2009 г. 1 сессия_Приложение 1-18 рус пост посл 20.10._Копия Приложение_2010-2012 рус март_Приложение_2010-2012 рус 04.08.10_Приложение_реал_рус 2011-2013 Уточнение_Приложение_рус _2012-2014_29,30" xfId="650" xr:uid="{50CA6B2B-C46D-4817-9654-59223DF95D7F}"/>
    <cellStyle name="_Приложение 02 русс на 16.04.2009 г. 1 сессия_Приложение 1-18 рус пост посл 20.10._Копия Приложение_2010-2012 рус март_Приложение_2010-2012 рус 04.08.10_Приложение_реал_рус 2011-2013 Уточнение_Приложение_рус _2012-2014_29,30 2" xfId="4075" xr:uid="{9BCFB39C-C7EC-47AC-A2EC-D956B276DBD9}"/>
    <cellStyle name="_Приложение 02 русс на 16.04.2009 г. 1 сессия_Приложение 1-18 рус пост посл 20.10._Копия Приложение_2010-2012 рус март_Приложение_2010-2012 рус 04.08.10_Приложение_рус _2012-2014_29,30" xfId="651" xr:uid="{9CB73A8E-5357-4187-9730-7717C5F6D6F7}"/>
    <cellStyle name="_Приложение 02 русс на 16.04.2009 г. 1 сессия_Приложение 1-18 рус пост посл 20.10._Копия Приложение_2010-2012 рус март_Приложение_2010-2012 рус 04.08.10_Приложение_рус _2012-2014_29,30 2" xfId="4076" xr:uid="{B6D38020-20ED-4E03-BDB4-03FB6C10D0AF}"/>
    <cellStyle name="_Приложение 02 русс на 16.04.2009 г. 1 сессия_Приложение 1-18 рус пост посл 20.10._Копия Приложение_2010-2012 рус март_Приложение_2010-2012 рус 04.08.10_приложения 2012 рус" xfId="652" xr:uid="{690ACCA6-3F7F-4236-922D-4B8E4CF89FDC}"/>
    <cellStyle name="_Приложение 02 русс на 16.04.2009 г. 1 сессия_Приложение 1-18 рус пост посл 20.10._Копия Приложение_2010-2012 рус март_Приложение_2010-2012 рус 04.08.10_приложения 2012 рус 2" xfId="4077" xr:uid="{D587FDA7-01D4-46ED-B900-446ADCE5B26B}"/>
    <cellStyle name="_Приложение 02 русс на 16.04.2009 г. 1 сессия_Приложение 1-18 рус пост посл 20.10._Копия Приложение_2010-2012 рус март_Приложение_пост_рус_авг" xfId="653" xr:uid="{9954BF2F-23BE-4492-9614-484D75C6F478}"/>
    <cellStyle name="_Приложение 02 русс на 16.04.2009 г. 1 сессия_Приложение 1-18 рус пост посл 20.10._Копия Приложение_2010-2012 рус март_Приложение_пост_рус_авг 2" xfId="4078" xr:uid="{C33F7158-18F4-4C45-8D5D-C3AE19641BB9}"/>
    <cellStyle name="_Приложение 02 русс на 16.04.2009 г. 1 сессия_Приложение 1-18 рус пост посл 20.10._Копия Приложение_2010-2012 рус март_Приложение_пост_рус_авг_Анализ" xfId="654" xr:uid="{05854982-4221-4E7C-9C2F-FFF50235495F}"/>
    <cellStyle name="_Приложение 02 русс на 16.04.2009 г. 1 сессия_Приложение 1-18 рус пост посл 20.10._Копия Приложение_2010-2012 рус март_Приложение_пост_рус_авг_Анализ 2" xfId="4079" xr:uid="{9E417090-F740-49BC-A0BB-45692C59E872}"/>
    <cellStyle name="_Приложение 02 русс на 16.04.2009 г. 1 сессия_Приложение 1-18 рус пост посл 20.10._Копия Приложение_2010-2012 рус март_Приложение_пост_рус_авг_Анализ 3.03.2011г." xfId="2845" xr:uid="{9B62C679-419F-4161-A9D9-5B25C087221E}"/>
    <cellStyle name="_Приложение 02 русс на 16.04.2009 г. 1 сессия_Приложение 1-18 рус пост посл 20.10._Копия Приложение_2010-2012 рус март_Приложение_пост_рус_авг_Анализ 6.03.2011г." xfId="2846" xr:uid="{C7270A83-5378-4B5A-B112-D91D8B070CA5}"/>
    <cellStyle name="_Приложение 02 русс на 16.04.2009 г. 1 сессия_Приложение 1-18 рус пост посл 20.10._Копия Приложение_2010-2012 рус март_Приложение_пост_рус_авг_Анализ 9.03.2011г." xfId="2847" xr:uid="{247AD2A0-1107-49D3-B6E4-ADEA5BD8D154}"/>
    <cellStyle name="_Приложение 02 русс на 16.04.2009 г. 1 сессия_Приложение 1-18 рус пост посл 20.10._Копия Приложение_2010-2012 рус март_Приложение_пост_рус_авг_Анализ_Приложение_рус _2012-2014_29,30" xfId="655" xr:uid="{B3764235-79EF-479E-8443-6A9CBE0F51EB}"/>
    <cellStyle name="_Приложение 02 русс на 16.04.2009 г. 1 сессия_Приложение 1-18 рус пост посл 20.10._Копия Приложение_2010-2012 рус март_Приложение_пост_рус_авг_Анализ_Приложение_рус _2012-2014_29,30 2" xfId="4080" xr:uid="{35A116A1-E9FE-4EC8-9BFD-744F917E57F0}"/>
    <cellStyle name="_Приложение 02 русс на 16.04.2009 г. 1 сессия_Приложение 1-18 рус пост посл 20.10._Копия Приложение_2010-2012 рус март_Приложение_пост_рус_авг_Пр 4     11.05.11. ИКС" xfId="656" xr:uid="{4889D7FE-5236-4944-B22A-32262EE07BC5}"/>
    <cellStyle name="_Приложение 02 русс на 16.04.2009 г. 1 сессия_Приложение 1-18 рус пост посл 20.10._Копия Приложение_2010-2012 рус март_Приложение_пост_рус_авг_Пр 4     11.05.11. ИКС 2" xfId="4081" xr:uid="{64EBB8F5-F57C-4385-ADE7-B5AC594B7B2F}"/>
    <cellStyle name="_Приложение 02 русс на 16.04.2009 г. 1 сессия_Приложение 1-18 рус пост посл 20.10._Копия Приложение_2010-2012 рус март_Приложение_пост_рус_авг_Пр 4     11.05.11. ИКС_Приложение_рус _2012-2014_29,30" xfId="657" xr:uid="{2F64BE35-6CDF-4028-96D4-5C25273BC5B1}"/>
    <cellStyle name="_Приложение 02 русс на 16.04.2009 г. 1 сессия_Приложение 1-18 рус пост посл 20.10._Копия Приложение_2010-2012 рус март_Приложение_пост_рус_авг_Пр 4     11.05.11. ИКС_Приложение_рус _2012-2014_29,30 2" xfId="4082" xr:uid="{54BEEA98-7252-466D-AC18-0E1C0F993157}"/>
    <cellStyle name="_Приложение 02 русс на 16.04.2009 г. 1 сессия_Приложение 1-18 рус пост посл 20.10._Копия Приложение_2010-2012 рус март_Приложение_пост_рус_авг_Приложение 4 русс,каз 16.03.11. посл" xfId="658" xr:uid="{C67B1881-DB25-43E9-8457-5726EEE23BA7}"/>
    <cellStyle name="_Приложение 02 русс на 16.04.2009 г. 1 сессия_Приложение 1-18 рус пост посл 20.10._Копия Приложение_2010-2012 рус март_Приложение_пост_рус_авг_Приложение 4 русс,каз 16.03.11. посл 2" xfId="4083" xr:uid="{B9584F92-D0AF-442B-A9FB-E9A68F256B78}"/>
    <cellStyle name="_Приложение 02 русс на 16.04.2009 г. 1 сессия_Приложение 1-18 рус пост посл 20.10._Копия Приложение_2010-2012 рус март_Приложение_пост_рус_авг_Приложение 4 русс,каз 16.03.11. посл_Приложение_рус _2012-2014_29,30" xfId="659" xr:uid="{0DB6B638-1E3E-4C80-8AD0-C83EDA3B40CF}"/>
    <cellStyle name="_Приложение 02 русс на 16.04.2009 г. 1 сессия_Приложение 1-18 рус пост посл 20.10._Копия Приложение_2010-2012 рус март_Приложение_пост_рус_авг_Приложение 4 русс,каз 16.03.11. посл_Приложение_рус _2012-2014_29,30 2" xfId="4084" xr:uid="{04712801-453E-4510-883C-00DB0D7D4E04}"/>
    <cellStyle name="_Приложение 02 русс на 16.04.2009 г. 1 сессия_Приложение 1-18 рус пост посл 20.10._Копия Приложение_2010-2012 рус март_Приложение_пост_рус_авг_Приложение_реал_рус 2011-2013 Уточнение" xfId="660" xr:uid="{1C2B479F-0471-4120-8035-038037D76CBC}"/>
    <cellStyle name="_Приложение 02 русс на 16.04.2009 г. 1 сессия_Приложение 1-18 рус пост посл 20.10._Копия Приложение_2010-2012 рус март_Приложение_пост_рус_авг_Приложение_реал_рус 2011-2013 Уточнение 2" xfId="4085" xr:uid="{EFDA6849-9BD5-47C6-940E-8F28145D3ADC}"/>
    <cellStyle name="_Приложение 02 русс на 16.04.2009 г. 1 сессия_Приложение 1-18 рус пост посл 20.10._Копия Приложение_2010-2012 рус март_Приложение_пост_рус_авг_Приложение_реал_рус 2011-2013 Уточнение_Приложение_рус _2012-2014_29,30" xfId="661" xr:uid="{6642CA38-F43E-4B84-B313-C7D43FAD56BD}"/>
    <cellStyle name="_Приложение 02 русс на 16.04.2009 г. 1 сессия_Приложение 1-18 рус пост посл 20.10._Копия Приложение_2010-2012 рус март_Приложение_пост_рус_авг_Приложение_реал_рус 2011-2013 Уточнение_Приложение_рус _2012-2014_29,30 2" xfId="4086" xr:uid="{DD9B744F-C888-41A1-BFFE-793D5039C7C7}"/>
    <cellStyle name="_Приложение 02 русс на 16.04.2009 г. 1 сессия_Приложение 1-18 рус пост посл 20.10._Копия Приложение_2010-2012 рус март_Приложение_пост_рус_авг_Приложение_рус _2012-2014_29,30" xfId="662" xr:uid="{6B373C37-2DBE-4BA5-8CA6-68BC2102F290}"/>
    <cellStyle name="_Приложение 02 русс на 16.04.2009 г. 1 сессия_Приложение 1-18 рус пост посл 20.10._Копия Приложение_2010-2012 рус март_Приложение_пост_рус_авг_Приложение_рус _2012-2014_29,30 2" xfId="4087" xr:uid="{FD784036-394B-44B1-AC83-B74500786234}"/>
    <cellStyle name="_Приложение 02 русс на 16.04.2009 г. 1 сессия_Приложение 1-18 рус пост посл 20.10._Копия Приложение_2010-2012 рус март_Приложение_пост_рус_авг_приложения 2012 рус" xfId="663" xr:uid="{257320BA-51E3-418D-9EB1-42CE8D9529BB}"/>
    <cellStyle name="_Приложение 02 русс на 16.04.2009 г. 1 сессия_Приложение 1-18 рус пост посл 20.10._Копия Приложение_2010-2012 рус март_Приложение_пост_рус_авг_приложения 2012 рус 2" xfId="4088" xr:uid="{B126CE9B-3039-4274-81D3-C8BCE880C13E}"/>
    <cellStyle name="_Приложение 02 русс на 16.04.2009 г. 1 сессия_Приложение 1-18 рус пост посл 20.10._Копия Приложение_2010-2012 рус март_Приложение_реал_рус 2011-2013 Уточнение" xfId="664" xr:uid="{6FA714FA-3F94-44A2-9AB5-CB67F166D80D}"/>
    <cellStyle name="_Приложение 02 русс на 16.04.2009 г. 1 сессия_Приложение 1-18 рус пост посл 20.10._Копия Приложение_2010-2012 рус март_Приложение_реал_рус 2011-2013 Уточнение 2" xfId="4089" xr:uid="{D8B10E2D-5452-4A8B-A8B9-E01324DC2C2D}"/>
    <cellStyle name="_Приложение 02 русс на 16.04.2009 г. 1 сессия_Приложение 1-18 рус пост посл 20.10._Копия Приложение_2010-2012 рус март_Приложение_реал_рус 2011-2013 Уточнение_Приложение_рус _2012-2014_29,30" xfId="665" xr:uid="{E6764C25-E93A-4AEC-9733-8EBF408497B4}"/>
    <cellStyle name="_Приложение 02 русс на 16.04.2009 г. 1 сессия_Приложение 1-18 рус пост посл 20.10._Копия Приложение_2010-2012 рус март_Приложение_реал_рус 2011-2013 Уточнение_Приложение_рус _2012-2014_29,30 2" xfId="4090" xr:uid="{24620657-BD75-432F-AF7A-116F322EBC94}"/>
    <cellStyle name="_Приложение 02 русс на 16.04.2009 г. 1 сессия_Приложение 1-18 рус пост посл 20.10._Копия Приложение_2010-2012 рус март_Приложение_рус _2012-2014_29,30" xfId="666" xr:uid="{0C0B6453-0302-4FCC-BC10-47FC155A6404}"/>
    <cellStyle name="_Приложение 02 русс на 16.04.2009 г. 1 сессия_Приложение 1-18 рус пост посл 20.10._Копия Приложение_2010-2012 рус март_Приложение_рус _2012-2014_29,30 2" xfId="4091" xr:uid="{641B368F-4D51-410B-8AC1-C1B769456067}"/>
    <cellStyle name="_Приложение 02 русс на 16.04.2009 г. 1 сессия_Приложение 1-18 рус пост посл 20.10._Копия Приложение_2010-2012 рус март_приложения 2012 рус" xfId="667" xr:uid="{8C3C959B-088D-4E56-9086-0CF0A7497365}"/>
    <cellStyle name="_Приложение 02 русс на 16.04.2009 г. 1 сессия_Приложение 1-18 рус пост посл 20.10._Копия Приложение_2010-2012 рус март_приложения 2012 рус 2" xfId="4092" xr:uid="{86853209-84ED-4BB5-A71B-BC9B9AE2A054}"/>
    <cellStyle name="_Приложение 02 русс на 16.04.2009 г. 1 сессия_Приложение 1-18 рус пост посл 20.10._Пр 4     11.05.11. ИКС" xfId="668" xr:uid="{8DC465EE-5D46-44A9-803E-06430BA8E709}"/>
    <cellStyle name="_Приложение 02 русс на 16.04.2009 г. 1 сессия_Приложение 1-18 рус пост посл 20.10._Пр 4     11.05.11. ИКС 2" xfId="4093" xr:uid="{8AB7DBC6-A9FB-4518-A951-109581AA561C}"/>
    <cellStyle name="_Приложение 02 русс на 16.04.2009 г. 1 сессия_Приложение 1-18 рус пост посл 20.10._Пр 4     11.05.11. ИКС_Приложение_рус _2012-2014_29,30" xfId="669" xr:uid="{CF8DB1BE-8DDD-4329-A80D-5C96C8E75668}"/>
    <cellStyle name="_Приложение 02 русс на 16.04.2009 г. 1 сессия_Приложение 1-18 рус пост посл 20.10._Пр 4     11.05.11. ИКС_Приложение_рус _2012-2014_29,30 2" xfId="4094" xr:uid="{0651B382-679F-4D3F-A665-4313D8E8DA50}"/>
    <cellStyle name="_Приложение 02 русс на 16.04.2009 г. 1 сессия_Приложение 1-18 рус пост посл 20.10._прил4р_к" xfId="670" xr:uid="{D1E8C19A-187C-4F48-B1CE-765D7EC4AAD1}"/>
    <cellStyle name="_Приложение 02 русс на 16.04.2009 г. 1 сессия_Приложение 1-18 рус пост посл 20.10._прил4р_к 2" xfId="671" xr:uid="{B52E9548-50B8-4610-A19F-647007EABAF0}"/>
    <cellStyle name="_Приложение 02 русс на 16.04.2009 г. 1 сессия_Приложение 1-18 рус пост посл 20.10._прил4р_к 2 2" xfId="4096" xr:uid="{0E8E981D-90B6-479C-BB0C-8C9D875613BA}"/>
    <cellStyle name="_Приложение 02 русс на 16.04.2009 г. 1 сессия_Приложение 1-18 рус пост посл 20.10._прил4р_к 3" xfId="4095" xr:uid="{599BB638-A891-4CA7-9313-7DA68DBB9DCD}"/>
    <cellStyle name="_Приложение 02 русс на 16.04.2009 г. 1 сессия_Приложение 1-18 рус пост посл 20.10._прил4р_к_Анализ" xfId="672" xr:uid="{8589C3CB-18F5-4559-B55D-9E817715CA20}"/>
    <cellStyle name="_Приложение 02 русс на 16.04.2009 г. 1 сессия_Приложение 1-18 рус пост посл 20.10._прил4р_к_Анализ 2" xfId="4097" xr:uid="{D3CAC188-D461-4F13-8DB6-529160C4A205}"/>
    <cellStyle name="_Приложение 02 русс на 16.04.2009 г. 1 сессия_Приложение 1-18 рус пост посл 20.10._прил4р_к_Анализ 3.03.2011г." xfId="2848" xr:uid="{E32C5BFB-66E9-4A97-B579-4BFEE030F0BB}"/>
    <cellStyle name="_Приложение 02 русс на 16.04.2009 г. 1 сессия_Приложение 1-18 рус пост посл 20.10._прил4р_к_Анализ 6.03.2011г." xfId="2849" xr:uid="{D6B59C2E-1856-4B23-9A5A-832BEF9778FD}"/>
    <cellStyle name="_Приложение 02 русс на 16.04.2009 г. 1 сессия_Приложение 1-18 рус пост посл 20.10._прил4р_к_Анализ 9.03.2011г." xfId="2850" xr:uid="{297C6BDF-B109-428D-AA90-94FA848A6DD8}"/>
    <cellStyle name="_Приложение 02 русс на 16.04.2009 г. 1 сессия_Приложение 1-18 рус пост посл 20.10._прил4р_к_Анализ_Приложение_рус _2012-2014_29,30" xfId="673" xr:uid="{8A7DD6D3-22F0-4ABB-B9FC-AE08044BBA03}"/>
    <cellStyle name="_Приложение 02 русс на 16.04.2009 г. 1 сессия_Приложение 1-18 рус пост посл 20.10._прил4р_к_Анализ_Приложение_рус _2012-2014_29,30 2" xfId="4098" xr:uid="{C1677E4B-3CFB-49DC-8449-49ABA81D1719}"/>
    <cellStyle name="_Приложение 02 русс на 16.04.2009 г. 1 сессия_Приложение 1-18 рус пост посл 20.10._прил4р_к_Пр 4     11.05.11. ИКС" xfId="674" xr:uid="{8CFF2F5F-1D9A-4340-A98E-69D3CEDC5B51}"/>
    <cellStyle name="_Приложение 02 русс на 16.04.2009 г. 1 сессия_Приложение 1-18 рус пост посл 20.10._прил4р_к_Пр 4     11.05.11. ИКС 2" xfId="4099" xr:uid="{30257DD8-0FA9-49E7-A1AC-290DD45D2DE8}"/>
    <cellStyle name="_Приложение 02 русс на 16.04.2009 г. 1 сессия_Приложение 1-18 рус пост посл 20.10._прил4р_к_Пр 4     11.05.11. ИКС_Приложение_рус _2012-2014_29,30" xfId="675" xr:uid="{989D5408-8CFE-4D4D-80B6-DE218AB71B10}"/>
    <cellStyle name="_Приложение 02 русс на 16.04.2009 г. 1 сессия_Приложение 1-18 рус пост посл 20.10._прил4р_к_Пр 4     11.05.11. ИКС_Приложение_рус _2012-2014_29,30 2" xfId="4100" xr:uid="{EA86127D-9B8E-4353-8244-2CC3900099B1}"/>
    <cellStyle name="_Приложение 02 русс на 16.04.2009 г. 1 сессия_Приложение 1-18 рус пост посл 20.10._прил4р_к_Приложение 4 русс,каз 16.03.11. посл" xfId="676" xr:uid="{0946C7E2-E9B5-4B08-951A-D3BE95540D2D}"/>
    <cellStyle name="_Приложение 02 русс на 16.04.2009 г. 1 сессия_Приложение 1-18 рус пост посл 20.10._прил4р_к_Приложение 4 русс,каз 16.03.11. посл 2" xfId="4101" xr:uid="{946148AC-76EE-4275-9E64-537DBB7363EB}"/>
    <cellStyle name="_Приложение 02 русс на 16.04.2009 г. 1 сессия_Приложение 1-18 рус пост посл 20.10._прил4р_к_Приложение 4 русс,каз 16.03.11. посл_Приложение_рус _2012-2014_29,30" xfId="677" xr:uid="{BC342E81-C05B-4CDF-AE91-BB1E8AC4EFC9}"/>
    <cellStyle name="_Приложение 02 русс на 16.04.2009 г. 1 сессия_Приложение 1-18 рус пост посл 20.10._прил4р_к_Приложение 4 русс,каз 16.03.11. посл_Приложение_рус _2012-2014_29,30 2" xfId="4102" xr:uid="{0A043D11-0F6D-4989-8E5F-AD8C1B9140B2}"/>
    <cellStyle name="_Приложение 02 русс на 16.04.2009 г. 1 сессия_Приложение 1-18 рус пост посл 20.10._прил4р_к_Приложение_пост_каз_авг" xfId="678" xr:uid="{1B87D5F3-1E5A-420A-95C0-962466757CFE}"/>
    <cellStyle name="_Приложение 02 русс на 16.04.2009 г. 1 сессия_Приложение 1-18 рус пост посл 20.10._прил4р_к_Приложение_пост_каз_авг 2" xfId="4103" xr:uid="{EB95014C-399D-4A97-915B-A4B0A4AC73B2}"/>
    <cellStyle name="_Приложение 02 русс на 16.04.2009 г. 1 сессия_Приложение 1-18 рус пост посл 20.10._прил4р_к_Приложение_пост_каз_авг_Анализ" xfId="679" xr:uid="{65E3BEA7-6A04-4CF1-9868-A8EF6506A958}"/>
    <cellStyle name="_Приложение 02 русс на 16.04.2009 г. 1 сессия_Приложение 1-18 рус пост посл 20.10._прил4р_к_Приложение_пост_каз_авг_Анализ 2" xfId="4104" xr:uid="{5CE8B034-F6AA-44FC-87E0-1A772AD7093D}"/>
    <cellStyle name="_Приложение 02 русс на 16.04.2009 г. 1 сессия_Приложение 1-18 рус пост посл 20.10._прил4р_к_Приложение_пост_каз_авг_Анализ 3.03.2011г." xfId="2851" xr:uid="{7A05A849-D186-4E16-ACFC-F586742B199E}"/>
    <cellStyle name="_Приложение 02 русс на 16.04.2009 г. 1 сессия_Приложение 1-18 рус пост посл 20.10._прил4р_к_Приложение_пост_каз_авг_Анализ 6.03.2011г." xfId="2852" xr:uid="{C4C57110-7CF7-4A97-B3F5-4EFF4DF1E16B}"/>
    <cellStyle name="_Приложение 02 русс на 16.04.2009 г. 1 сессия_Приложение 1-18 рус пост посл 20.10._прил4р_к_Приложение_пост_каз_авг_Анализ 9.03.2011г." xfId="2853" xr:uid="{B0C26329-BFD7-43ED-B79D-B076D6FAD35F}"/>
    <cellStyle name="_Приложение 02 русс на 16.04.2009 г. 1 сессия_Приложение 1-18 рус пост посл 20.10._прил4р_к_Приложение_пост_каз_авг_Анализ_Приложение_рус _2012-2014_29,30" xfId="680" xr:uid="{E02B106B-89E5-462D-9119-3F1BCB00D70B}"/>
    <cellStyle name="_Приложение 02 русс на 16.04.2009 г. 1 сессия_Приложение 1-18 рус пост посл 20.10._прил4р_к_Приложение_пост_каз_авг_Анализ_Приложение_рус _2012-2014_29,30 2" xfId="4105" xr:uid="{13FA9770-7622-4AAA-BF7E-483AA9EB3F7F}"/>
    <cellStyle name="_Приложение 02 русс на 16.04.2009 г. 1 сессия_Приложение 1-18 рус пост посл 20.10._прил4р_к_Приложение_пост_каз_авг_Пр 4     11.05.11. ИКС" xfId="681" xr:uid="{1D263899-9177-48A1-9ADA-75ABC82B1ED0}"/>
    <cellStyle name="_Приложение 02 русс на 16.04.2009 г. 1 сессия_Приложение 1-18 рус пост посл 20.10._прил4р_к_Приложение_пост_каз_авг_Пр 4     11.05.11. ИКС 2" xfId="4106" xr:uid="{15C3C6FD-DB93-41D2-B4D6-2D7A1EDCAD43}"/>
    <cellStyle name="_Приложение 02 русс на 16.04.2009 г. 1 сессия_Приложение 1-18 рус пост посл 20.10._прил4р_к_Приложение_пост_каз_авг_Пр 4     11.05.11. ИКС_Приложение_рус _2012-2014_29,30" xfId="682" xr:uid="{CC851AF4-675B-4C7C-BD3F-820C7D627DE2}"/>
    <cellStyle name="_Приложение 02 русс на 16.04.2009 г. 1 сессия_Приложение 1-18 рус пост посл 20.10._прил4р_к_Приложение_пост_каз_авг_Пр 4     11.05.11. ИКС_Приложение_рус _2012-2014_29,30 2" xfId="4107" xr:uid="{AA57DCD0-D96E-4514-A7B5-E3619BEF7ABD}"/>
    <cellStyle name="_Приложение 02 русс на 16.04.2009 г. 1 сессия_Приложение 1-18 рус пост посл 20.10._прил4р_к_Приложение_пост_каз_авг_Приложение 4 русс,каз 16.03.11. посл" xfId="683" xr:uid="{8D1EC1E2-B45E-4C4D-B69B-DBF23C01BD69}"/>
    <cellStyle name="_Приложение 02 русс на 16.04.2009 г. 1 сессия_Приложение 1-18 рус пост посл 20.10._прил4р_к_Приложение_пост_каз_авг_Приложение 4 русс,каз 16.03.11. посл 2" xfId="4108" xr:uid="{11E22BE2-C87F-4ADB-9951-51F51594C0D6}"/>
    <cellStyle name="_Приложение 02 русс на 16.04.2009 г. 1 сессия_Приложение 1-18 рус пост посл 20.10._прил4р_к_Приложение_пост_каз_авг_Приложение 4 русс,каз 16.03.11. посл_Приложение_рус _2012-2014_29,30" xfId="684" xr:uid="{3718B8DC-1D36-493C-80F3-A7FD86C5BD32}"/>
    <cellStyle name="_Приложение 02 русс на 16.04.2009 г. 1 сессия_Приложение 1-18 рус пост посл 20.10._прил4р_к_Приложение_пост_каз_авг_Приложение 4 русс,каз 16.03.11. посл_Приложение_рус _2012-2014_29,30 2" xfId="4109" xr:uid="{8DD9066E-D83B-45A6-8AF6-0D72995BB2A6}"/>
    <cellStyle name="_Приложение 02 русс на 16.04.2009 г. 1 сессия_Приложение 1-18 рус пост посл 20.10._прил4р_к_Приложение_пост_каз_авг_Приложение_реал_рус 2011-2013 Уточнение" xfId="685" xr:uid="{8DCD572F-27A9-4453-AE93-595B0C994096}"/>
    <cellStyle name="_Приложение 02 русс на 16.04.2009 г. 1 сессия_Приложение 1-18 рус пост посл 20.10._прил4р_к_Приложение_пост_каз_авг_Приложение_реал_рус 2011-2013 Уточнение 2" xfId="4110" xr:uid="{FEF6CE80-C584-4569-AD89-F91F24B2E5CC}"/>
    <cellStyle name="_Приложение 02 русс на 16.04.2009 г. 1 сессия_Приложение 1-18 рус пост посл 20.10._прил4р_к_Приложение_пост_каз_авг_Приложение_реал_рус 2011-2013 Уточнение_Приложение_рус _2012-2014_29,30" xfId="686" xr:uid="{1491F8BB-2F71-4B10-A9B7-54A241FCD79C}"/>
    <cellStyle name="_Приложение 02 русс на 16.04.2009 г. 1 сессия_Приложение 1-18 рус пост посл 20.10._прил4р_к_Приложение_пост_каз_авг_Приложение_реал_рус 2011-2013 Уточнение_Приложение_рус _2012-2014_29,30 2" xfId="4111" xr:uid="{66A19DFE-0B88-4CC5-9E85-F46A43D0F6A3}"/>
    <cellStyle name="_Приложение 02 русс на 16.04.2009 г. 1 сессия_Приложение 1-18 рус пост посл 20.10._прил4р_к_Приложение_пост_каз_авг_Приложение_рус _2012-2014_29,30" xfId="687" xr:uid="{38395ECC-3204-4EBE-9075-A13C5B4F433B}"/>
    <cellStyle name="_Приложение 02 русс на 16.04.2009 г. 1 сессия_Приложение 1-18 рус пост посл 20.10._прил4р_к_Приложение_пост_каз_авг_Приложение_рус _2012-2014_29,30 2" xfId="4112" xr:uid="{E5B04C32-96C8-4939-8CA5-A439DA43C391}"/>
    <cellStyle name="_Приложение 02 русс на 16.04.2009 г. 1 сессия_Приложение 1-18 рус пост посл 20.10._прил4р_к_Приложение_пост_каз_авг_приложения 2012 рус" xfId="688" xr:uid="{ECF833F5-80DA-4DDE-A014-D68D9EAC2D3A}"/>
    <cellStyle name="_Приложение 02 русс на 16.04.2009 г. 1 сессия_Приложение 1-18 рус пост посл 20.10._прил4р_к_Приложение_пост_каз_авг_приложения 2012 рус 2" xfId="4113" xr:uid="{C55EC153-E7C4-4751-B49B-93E6FD4B44F9}"/>
    <cellStyle name="_Приложение 02 русс на 16.04.2009 г. 1 сессия_Приложение 1-18 рус пост посл 20.10._прил4р_к_Приложение_пост_рус_авг" xfId="689" xr:uid="{3F149F20-8A36-4DF2-AF76-4EB4AE8E7192}"/>
    <cellStyle name="_Приложение 02 русс на 16.04.2009 г. 1 сессия_Приложение 1-18 рус пост посл 20.10._прил4р_к_Приложение_пост_рус_авг 2" xfId="4114" xr:uid="{E9A2E681-BE52-4EC6-B89E-E0E972E9F0B5}"/>
    <cellStyle name="_Приложение 02 русс на 16.04.2009 г. 1 сессия_Приложение 1-18 рус пост посл 20.10._прил4р_к_Приложение_пост_рус_авг_Анализ" xfId="690" xr:uid="{B9BDED65-8394-4990-80B4-8A8F7D3505CB}"/>
    <cellStyle name="_Приложение 02 русс на 16.04.2009 г. 1 сессия_Приложение 1-18 рус пост посл 20.10._прил4р_к_Приложение_пост_рус_авг_Анализ 2" xfId="4115" xr:uid="{FB5463AA-7EA9-49E7-AE66-A93B3409E0CB}"/>
    <cellStyle name="_Приложение 02 русс на 16.04.2009 г. 1 сессия_Приложение 1-18 рус пост посл 20.10._прил4р_к_Приложение_пост_рус_авг_Анализ 3.03.2011г." xfId="2854" xr:uid="{7C5BE12E-ACB4-494B-9B28-EAA8DB8F9B48}"/>
    <cellStyle name="_Приложение 02 русс на 16.04.2009 г. 1 сессия_Приложение 1-18 рус пост посл 20.10._прил4р_к_Приложение_пост_рус_авг_Анализ 6.03.2011г." xfId="2855" xr:uid="{C5F65383-70B0-4288-A322-A4B41C842B2C}"/>
    <cellStyle name="_Приложение 02 русс на 16.04.2009 г. 1 сессия_Приложение 1-18 рус пост посл 20.10._прил4р_к_Приложение_пост_рус_авг_Анализ 9.03.2011г." xfId="2856" xr:uid="{CE02772F-DB7B-47CC-B4FE-CF3CF76CBEE7}"/>
    <cellStyle name="_Приложение 02 русс на 16.04.2009 г. 1 сессия_Приложение 1-18 рус пост посл 20.10._прил4р_к_Приложение_пост_рус_авг_Анализ_Приложение_рус _2012-2014_29,30" xfId="691" xr:uid="{77053EB4-7B53-49DB-ACE8-46F058A3583D}"/>
    <cellStyle name="_Приложение 02 русс на 16.04.2009 г. 1 сессия_Приложение 1-18 рус пост посл 20.10._прил4р_к_Приложение_пост_рус_авг_Анализ_Приложение_рус _2012-2014_29,30 2" xfId="4116" xr:uid="{8B6FCEA1-5E80-4B4F-90B5-313A6D254FA1}"/>
    <cellStyle name="_Приложение 02 русс на 16.04.2009 г. 1 сессия_Приложение 1-18 рус пост посл 20.10._прил4р_к_Приложение_пост_рус_авг_Пр 4     11.05.11. ИКС" xfId="692" xr:uid="{0A7DAE86-A659-401B-AE34-1448C19953B2}"/>
    <cellStyle name="_Приложение 02 русс на 16.04.2009 г. 1 сессия_Приложение 1-18 рус пост посл 20.10._прил4р_к_Приложение_пост_рус_авг_Пр 4     11.05.11. ИКС 2" xfId="4117" xr:uid="{C03B15FC-1456-4CF4-B489-DA97905BAED8}"/>
    <cellStyle name="_Приложение 02 русс на 16.04.2009 г. 1 сессия_Приложение 1-18 рус пост посл 20.10._прил4р_к_Приложение_пост_рус_авг_Пр 4     11.05.11. ИКС_Приложение_рус _2012-2014_29,30" xfId="693" xr:uid="{9B8544EE-1997-4659-AEC6-D506D4C0DDC9}"/>
    <cellStyle name="_Приложение 02 русс на 16.04.2009 г. 1 сессия_Приложение 1-18 рус пост посл 20.10._прил4р_к_Приложение_пост_рус_авг_Пр 4     11.05.11. ИКС_Приложение_рус _2012-2014_29,30 2" xfId="4118" xr:uid="{3841AFC4-D50E-4C7F-83E9-ACDD4389571C}"/>
    <cellStyle name="_Приложение 02 русс на 16.04.2009 г. 1 сессия_Приложение 1-18 рус пост посл 20.10._прил4р_к_Приложение_пост_рус_авг_Приложение 4 русс,каз 16.03.11. посл" xfId="694" xr:uid="{AEA359F5-C9E4-4619-8481-06D5C5B8EC31}"/>
    <cellStyle name="_Приложение 02 русс на 16.04.2009 г. 1 сессия_Приложение 1-18 рус пост посл 20.10._прил4р_к_Приложение_пост_рус_авг_Приложение 4 русс,каз 16.03.11. посл 2" xfId="4119" xr:uid="{EE0B7977-F2B3-4F64-AB8C-47AB6C7BE479}"/>
    <cellStyle name="_Приложение 02 русс на 16.04.2009 г. 1 сессия_Приложение 1-18 рус пост посл 20.10._прил4р_к_Приложение_пост_рус_авг_Приложение 4 русс,каз 16.03.11. посл_Приложение_рус _2012-2014_29,30" xfId="695" xr:uid="{F79922BF-F2D5-4D25-9209-7D205FB5D89B}"/>
    <cellStyle name="_Приложение 02 русс на 16.04.2009 г. 1 сессия_Приложение 1-18 рус пост посл 20.10._прил4р_к_Приложение_пост_рус_авг_Приложение 4 русс,каз 16.03.11. посл_Приложение_рус _2012-2014_29,30 2" xfId="4120" xr:uid="{14411E3C-EAE5-41BE-8796-5950D1432A1D}"/>
    <cellStyle name="_Приложение 02 русс на 16.04.2009 г. 1 сессия_Приложение 1-18 рус пост посл 20.10._прил4р_к_Приложение_пост_рус_авг_Приложение_реал_рус 2011-2013 Уточнение" xfId="696" xr:uid="{18A73951-A0E1-4CF3-9DA7-B7D71EDE02BD}"/>
    <cellStyle name="_Приложение 02 русс на 16.04.2009 г. 1 сессия_Приложение 1-18 рус пост посл 20.10._прил4р_к_Приложение_пост_рус_авг_Приложение_реал_рус 2011-2013 Уточнение 2" xfId="4121" xr:uid="{E6FA2CA8-C673-43FF-B77E-02EC2477B269}"/>
    <cellStyle name="_Приложение 02 русс на 16.04.2009 г. 1 сессия_Приложение 1-18 рус пост посл 20.10._прил4р_к_Приложение_пост_рус_авг_Приложение_реал_рус 2011-2013 Уточнение_Приложение_рус _2012-2014_29,30" xfId="697" xr:uid="{8BFE56EB-DD06-4B0C-839D-A9AA6FC0403D}"/>
    <cellStyle name="_Приложение 02 русс на 16.04.2009 г. 1 сессия_Приложение 1-18 рус пост посл 20.10._прил4р_к_Приложение_пост_рус_авг_Приложение_реал_рус 2011-2013 Уточнение_Приложение_рус _2012-2014_29,30 2" xfId="4122" xr:uid="{EF139DF7-A131-4EC7-850A-4682F491B5EC}"/>
    <cellStyle name="_Приложение 02 русс на 16.04.2009 г. 1 сессия_Приложение 1-18 рус пост посл 20.10._прил4р_к_Приложение_пост_рус_авг_Приложение_рус _2012-2014_29,30" xfId="698" xr:uid="{D1FCE72D-AB14-4B4A-BE27-10A9AEDF2B3B}"/>
    <cellStyle name="_Приложение 02 русс на 16.04.2009 г. 1 сессия_Приложение 1-18 рус пост посл 20.10._прил4р_к_Приложение_пост_рус_авг_Приложение_рус _2012-2014_29,30 2" xfId="4123" xr:uid="{20365CD1-D11D-44CC-A8A9-06889D3557F6}"/>
    <cellStyle name="_Приложение 02 русс на 16.04.2009 г. 1 сессия_Приложение 1-18 рус пост посл 20.10._прил4р_к_Приложение_пост_рус_авг_приложения 2012 рус" xfId="699" xr:uid="{52AE48EA-BBAC-410D-BFCF-578F9F384C9E}"/>
    <cellStyle name="_Приложение 02 русс на 16.04.2009 г. 1 сессия_Приложение 1-18 рус пост посл 20.10._прил4р_к_Приложение_пост_рус_авг_приложения 2012 рус 2" xfId="4124" xr:uid="{AA9A18B9-F607-4545-BA69-0DC1D90388E5}"/>
    <cellStyle name="_Приложение 02 русс на 16.04.2009 г. 1 сессия_Приложение 1-18 рус пост посл 20.10._прил4р_к_Приложение_реал_рус 2011-2013 Уточнение" xfId="700" xr:uid="{F1F83CB6-40AF-4115-BF8A-D9A0F514D2DE}"/>
    <cellStyle name="_Приложение 02 русс на 16.04.2009 г. 1 сессия_Приложение 1-18 рус пост посл 20.10._прил4р_к_Приложение_реал_рус 2011-2013 Уточнение 2" xfId="4125" xr:uid="{0C70F0D3-DB36-497E-B725-EA87E9E982A2}"/>
    <cellStyle name="_Приложение 02 русс на 16.04.2009 г. 1 сессия_Приложение 1-18 рус пост посл 20.10._прил4р_к_Приложение_реал_рус 2011-2013 Уточнение_Приложение_рус _2012-2014_29,30" xfId="701" xr:uid="{2DD25615-EA06-480C-A00F-7175EC33BEF1}"/>
    <cellStyle name="_Приложение 02 русс на 16.04.2009 г. 1 сессия_Приложение 1-18 рус пост посл 20.10._прил4р_к_Приложение_реал_рус 2011-2013 Уточнение_Приложение_рус _2012-2014_29,30 2" xfId="4126" xr:uid="{5A3F0F60-8332-4014-B2F4-28846F1C5AF9}"/>
    <cellStyle name="_Приложение 02 русс на 16.04.2009 г. 1 сессия_Приложение 1-18 рус пост посл 20.10._прил4р_к_Приложение_рус _2012-2014_29,30" xfId="702" xr:uid="{C923EB3D-3230-4C20-A165-24BB4B65448D}"/>
    <cellStyle name="_Приложение 02 русс на 16.04.2009 г. 1 сессия_Приложение 1-18 рус пост посл 20.10._прил4р_к_Приложение_рус _2012-2014_29,30 2" xfId="4127" xr:uid="{040A7289-ACF7-4FCB-AB2D-D5A99A219B63}"/>
    <cellStyle name="_Приложение 02 русс на 16.04.2009 г. 1 сессия_Приложение 1-18 рус пост посл 20.10._прил4р_к_приложения 2012 рус" xfId="703" xr:uid="{C4A7536B-6BD7-4348-9EB8-58C0892C1C67}"/>
    <cellStyle name="_Приложение 02 русс на 16.04.2009 г. 1 сессия_Приложение 1-18 рус пост посл 20.10._прил4р_к_приложения 2012 рус 2" xfId="4128" xr:uid="{4C74AC2A-8344-49F5-8894-B2884ADE7E7B}"/>
    <cellStyle name="_Приложение 02 русс на 16.04.2009 г. 1 сессия_Приложение 1-18 рус пост посл 20.10._Прилож.к бюдж 2010г." xfId="704" xr:uid="{41DAB25C-0AC0-4E4F-858A-A2D4D25D56FC}"/>
    <cellStyle name="_Приложение 02 русс на 16.04.2009 г. 1 сессия_Приложение 1-18 рус пост посл 20.10._Прилож.к бюдж 2010г. 2" xfId="4129" xr:uid="{70D1FD1C-3DE0-4471-8042-9DFF88A53B83}"/>
    <cellStyle name="_Приложение 02 русс на 16.04.2009 г. 1 сессия_Приложение 1-18 рус пост посл 20.10._Прилож.к бюдж 2010г._Анализ" xfId="705" xr:uid="{54388E6A-1540-4369-84EF-2B8D646C1C10}"/>
    <cellStyle name="_Приложение 02 русс на 16.04.2009 г. 1 сессия_Приложение 1-18 рус пост посл 20.10._Прилож.к бюдж 2010г._Анализ 2" xfId="4130" xr:uid="{C55358A7-3D20-4B01-801D-0E95707DC86A}"/>
    <cellStyle name="_Приложение 02 русс на 16.04.2009 г. 1 сессия_Приложение 1-18 рус пост посл 20.10._Прилож.к бюдж 2010г._Анализ 3.03.2011г." xfId="2857" xr:uid="{2F671EDB-E78A-457C-A548-99D3FC944867}"/>
    <cellStyle name="_Приложение 02 русс на 16.04.2009 г. 1 сессия_Приложение 1-18 рус пост посл 20.10._Прилож.к бюдж 2010г._Анализ 6.03.2011г." xfId="2858" xr:uid="{43234053-9842-48FB-9DF1-4A3D1105F057}"/>
    <cellStyle name="_Приложение 02 русс на 16.04.2009 г. 1 сессия_Приложение 1-18 рус пост посл 20.10._Прилож.к бюдж 2010г._Анализ 9.03.2011г." xfId="2859" xr:uid="{5D3D60B3-4E19-492D-8F51-BC3395AA3E45}"/>
    <cellStyle name="_Приложение 02 русс на 16.04.2009 г. 1 сессия_Приложение 1-18 рус пост посл 20.10._Прилож.к бюдж 2010г._Анализ_Приложение_рус _2012-2014_29,30" xfId="706" xr:uid="{790BB9FD-78DB-4D4A-891A-DAACCF08F83B}"/>
    <cellStyle name="_Приложение 02 русс на 16.04.2009 г. 1 сессия_Приложение 1-18 рус пост посл 20.10._Прилож.к бюдж 2010г._Анализ_Приложение_рус _2012-2014_29,30 2" xfId="4131" xr:uid="{EBE825EF-42DC-434D-BF74-1A33AF0BDAC0}"/>
    <cellStyle name="_Приложение 02 русс на 16.04.2009 г. 1 сессия_Приложение 1-18 рус пост посл 20.10._Прилож.к бюдж 2010г._Копия Приложение_2010-2012 рус март" xfId="707" xr:uid="{B33A138F-A027-4EB7-B7FF-021892E598F5}"/>
    <cellStyle name="_Приложение 02 русс на 16.04.2009 г. 1 сессия_Приложение 1-18 рус пост посл 20.10._Прилож.к бюдж 2010г._Копия Приложение_2010-2012 рус март 2" xfId="4132" xr:uid="{B2FA9022-61AB-4B39-ABAF-3DD55510895E}"/>
    <cellStyle name="_Приложение 02 русс на 16.04.2009 г. 1 сессия_Приложение 1-18 рус пост посл 20.10._Прилож.к бюдж 2010г._Копия Приложение_2010-2012 рус март_Анализ" xfId="708" xr:uid="{5953CC04-B437-4A0A-8C0E-8AC0DBDBE488}"/>
    <cellStyle name="_Приложение 02 русс на 16.04.2009 г. 1 сессия_Приложение 1-18 рус пост посл 20.10._Прилож.к бюдж 2010г._Копия Приложение_2010-2012 рус март_Анализ 2" xfId="4133" xr:uid="{7B3D73DD-C499-44AA-B328-AD69469678BC}"/>
    <cellStyle name="_Приложение 02 русс на 16.04.2009 г. 1 сессия_Приложение 1-18 рус пост посл 20.10._Прилож.к бюдж 2010г._Копия Приложение_2010-2012 рус март_Анализ 3.03.2011г." xfId="2860" xr:uid="{1379FBB5-BF62-4713-9645-378B70CC2279}"/>
    <cellStyle name="_Приложение 02 русс на 16.04.2009 г. 1 сессия_Приложение 1-18 рус пост посл 20.10._Прилож.к бюдж 2010г._Копия Приложение_2010-2012 рус март_Анализ 6.03.2011г." xfId="2861" xr:uid="{1D7E5886-DA0C-40E8-92D3-9677FB10A755}"/>
    <cellStyle name="_Приложение 02 русс на 16.04.2009 г. 1 сессия_Приложение 1-18 рус пост посл 20.10._Прилож.к бюдж 2010г._Копия Приложение_2010-2012 рус март_Анализ 9.03.2011г." xfId="2862" xr:uid="{56A29EDD-95C6-4A69-AB72-8162FBD10456}"/>
    <cellStyle name="_Приложение 02 русс на 16.04.2009 г. 1 сессия_Приложение 1-18 рус пост посл 20.10._Прилож.к бюдж 2010г._Копия Приложение_2010-2012 рус март_Анализ_Приложение_рус _2012-2014_29,30" xfId="709" xr:uid="{78DEDAC6-7163-4FA2-8099-21BCF8CC4FF6}"/>
    <cellStyle name="_Приложение 02 русс на 16.04.2009 г. 1 сессия_Приложение 1-18 рус пост посл 20.10._Прилож.к бюдж 2010г._Копия Приложение_2010-2012 рус март_Анализ_Приложение_рус _2012-2014_29,30 2" xfId="4134" xr:uid="{34B8BDC5-83B7-408A-ABA9-152125019414}"/>
    <cellStyle name="_Приложение 02 русс на 16.04.2009 г. 1 сессия_Приложение 1-18 рус пост посл 20.10._Прилож.к бюдж 2010г._Копия Приложение_2010-2012 рус март_Пр 4     11.05.11. ИКС" xfId="710" xr:uid="{70E63F43-1290-4811-8AA4-1D134CF75D3F}"/>
    <cellStyle name="_Приложение 02 русс на 16.04.2009 г. 1 сессия_Приложение 1-18 рус пост посл 20.10._Прилож.к бюдж 2010г._Копия Приложение_2010-2012 рус март_Пр 4     11.05.11. ИКС 2" xfId="4135" xr:uid="{11C0E34D-07E0-45F0-BD9A-7201EDD35CD2}"/>
    <cellStyle name="_Приложение 02 русс на 16.04.2009 г. 1 сессия_Приложение 1-18 рус пост посл 20.10._Прилож.к бюдж 2010г._Копия Приложение_2010-2012 рус март_Пр 4     11.05.11. ИКС_Приложение_рус _2012-2014_29,30" xfId="711" xr:uid="{4DC54870-94CA-420C-A6D4-5DFED4226C08}"/>
    <cellStyle name="_Приложение 02 русс на 16.04.2009 г. 1 сессия_Приложение 1-18 рус пост посл 20.10._Прилож.к бюдж 2010г._Копия Приложение_2010-2012 рус март_Пр 4     11.05.11. ИКС_Приложение_рус _2012-2014_29,30 2" xfId="4136" xr:uid="{5AAE9FC1-B324-4055-B616-F7E6E0742897}"/>
    <cellStyle name="_Приложение 02 русс на 16.04.2009 г. 1 сессия_Приложение 1-18 рус пост посл 20.10._Прилож.к бюдж 2010г._Копия Приложение_2010-2012 рус март_Приложение 4 русс,каз 16.03.11. посл" xfId="712" xr:uid="{96E55F90-CB5C-45B9-8486-31750A7A3514}"/>
    <cellStyle name="_Приложение 02 русс на 16.04.2009 г. 1 сессия_Приложение 1-18 рус пост посл 20.10._Прилож.к бюдж 2010г._Копия Приложение_2010-2012 рус март_Приложение 4 русс,каз 16.03.11. посл 2" xfId="4137" xr:uid="{41162E45-7C3D-4A47-BB53-9D86AFDE86E3}"/>
    <cellStyle name="_Приложение 02 русс на 16.04.2009 г. 1 сессия_Приложение 1-18 рус пост посл 20.10._Прилож.к бюдж 2010г._Копия Приложение_2010-2012 рус март_Приложение 4 русс,каз 16.03.11. посл_Приложение_рус _2012-2014_29,30" xfId="713" xr:uid="{DDFA4DFC-B33E-4C7D-82F8-906288E8EA3C}"/>
    <cellStyle name="_Приложение 02 русс на 16.04.2009 г. 1 сессия_Приложение 1-18 рус пост посл 20.10._Прилож.к бюдж 2010г._Копия Приложение_2010-2012 рус март_Приложение 4 русс,каз 16.03.11. посл_Приложение_рус _2012-2014_29,30 2" xfId="4138" xr:uid="{6CAAD021-C82F-4537-8269-4229061E43CD}"/>
    <cellStyle name="_Приложение 02 русс на 16.04.2009 г. 1 сессия_Приложение 1-18 рус пост посл 20.10._Прилож.к бюдж 2010г._Копия Приложение_2010-2012 рус март_Приложение_2010-2012 рус 04.08.10" xfId="714" xr:uid="{8BBE7375-543A-4244-A57B-1653916FEEBB}"/>
    <cellStyle name="_Приложение 02 русс на 16.04.2009 г. 1 сессия_Приложение 1-18 рус пост посл 20.10._Прилож.к бюдж 2010г._Копия Приложение_2010-2012 рус март_Приложение_2010-2012 рус 04.08.10 2" xfId="4139" xr:uid="{553E654D-6523-43D7-ACB7-9864EDA8479A}"/>
    <cellStyle name="_Приложение 02 русс на 16.04.2009 г. 1 сессия_Приложение 1-18 рус пост посл 20.10._Прилож.к бюдж 2010г._Копия Приложение_2010-2012 рус март_Приложение_2010-2012 рус 04.08.10_Анализ" xfId="715" xr:uid="{0CE8CCEA-6B57-45FC-AC5C-86EAB77AB453}"/>
    <cellStyle name="_Приложение 02 русс на 16.04.2009 г. 1 сессия_Приложение 1-18 рус пост посл 20.10._Прилож.к бюдж 2010г._Копия Приложение_2010-2012 рус март_Приложение_2010-2012 рус 04.08.10_Анализ 2" xfId="4140" xr:uid="{E0140EEE-1926-4B3B-A7FB-0D9838FA2650}"/>
    <cellStyle name="_Приложение 02 русс на 16.04.2009 г. 1 сессия_Приложение 1-18 рус пост посл 20.10._Прилож.к бюдж 2010г._Копия Приложение_2010-2012 рус март_Приложение_2010-2012 рус 04.08.10_Анализ 3.03.2011г." xfId="2863" xr:uid="{2E6F735D-1A33-4B25-B17E-78AF03C33525}"/>
    <cellStyle name="_Приложение 02 русс на 16.04.2009 г. 1 сессия_Приложение 1-18 рус пост посл 20.10._Прилож.к бюдж 2010г._Копия Приложение_2010-2012 рус март_Приложение_2010-2012 рус 04.08.10_Анализ 6.03.2011г." xfId="2864" xr:uid="{08D9F252-F4D1-4D86-B0A1-B1D6FA5C26F9}"/>
    <cellStyle name="_Приложение 02 русс на 16.04.2009 г. 1 сессия_Приложение 1-18 рус пост посл 20.10._Прилож.к бюдж 2010г._Копия Приложение_2010-2012 рус март_Приложение_2010-2012 рус 04.08.10_Анализ 9.03.2011г." xfId="2865" xr:uid="{F8165027-D508-43E1-BFC7-61B641F9C399}"/>
    <cellStyle name="_Приложение 02 русс на 16.04.2009 г. 1 сессия_Приложение 1-18 рус пост посл 20.10._Прилож.к бюдж 2010г._Копия Приложение_2010-2012 рус март_Приложение_2010-2012 рус 04.08.10_Анализ_Приложение_рус _2012-2014_29,30" xfId="716" xr:uid="{072BCE9E-370B-49F0-BA19-0A789B65EB6B}"/>
    <cellStyle name="_Приложение 02 русс на 16.04.2009 г. 1 сессия_Приложение 1-18 рус пост посл 20.10._Прилож.к бюдж 2010г._Копия Приложение_2010-2012 рус март_Приложение_2010-2012 рус 04.08.10_Анализ_Приложение_рус _2012-2014_29,30 2" xfId="4141" xr:uid="{0B2ED155-387E-4F3E-8D4E-CFC219BCEE1D}"/>
    <cellStyle name="_Приложение 02 русс на 16.04.2009 г. 1 сессия_Приложение 1-18 рус пост посл 20.10._Прилож.к бюдж 2010г._Копия Приложение_2010-2012 рус март_Приложение_2010-2012 рус 04.08.10_Пр 4     11.05.11. ИКС" xfId="717" xr:uid="{EFF34872-3C63-41A3-AE65-B96B47AF6234}"/>
    <cellStyle name="_Приложение 02 русс на 16.04.2009 г. 1 сессия_Приложение 1-18 рус пост посл 20.10._Прилож.к бюдж 2010г._Копия Приложение_2010-2012 рус март_Приложение_2010-2012 рус 04.08.10_Пр 4     11.05.11. ИКС 2" xfId="4142" xr:uid="{29603791-93C4-4D32-80CE-C0F8B8D2A7B2}"/>
    <cellStyle name="_Приложение 02 русс на 16.04.2009 г. 1 сессия_Приложение 1-18 рус пост посл 20.10._Прилож.к бюдж 2010г._Копия Приложение_2010-2012 рус март_Приложение_2010-2012 рус 04.08.10_Пр 4     11.05.11. ИКС_Приложение_рус _2012-2014_29,30" xfId="718" xr:uid="{287BF9A6-F8EF-4F99-8955-C7AC827A713F}"/>
    <cellStyle name="_Приложение 02 русс на 16.04.2009 г. 1 сессия_Приложение 1-18 рус пост посл 20.10._Прилож.к бюдж 2010г._Копия Приложение_2010-2012 рус март_Приложение_2010-2012 рус 04.08.10_Пр 4     11.05.11. ИКС_Приложение_рус _2012-2014_29,30 2" xfId="4143" xr:uid="{AEE46162-FA81-4A6B-862E-C37420C675FD}"/>
    <cellStyle name="_Приложение 02 русс на 16.04.2009 г. 1 сессия_Приложение 1-18 рус пост посл 20.10._Прилож.к бюдж 2010г._Копия Приложение_2010-2012 рус март_Приложение_2010-2012 рус 04.08.10_Приложение 4 русс,каз 16.03.11. посл" xfId="719" xr:uid="{C8E9853B-2FEB-47F1-A5F6-8D457EBA6817}"/>
    <cellStyle name="_Приложение 02 русс на 16.04.2009 г. 1 сессия_Приложение 1-18 рус пост посл 20.10._Прилож.к бюдж 2010г._Копия Приложение_2010-2012 рус март_Приложение_2010-2012 рус 04.08.10_Приложение 4 русс,каз 16.03.11. посл 2" xfId="4144" xr:uid="{5E895041-C397-405C-AF90-C032AF89B796}"/>
    <cellStyle name="_Приложение 02 русс на 16.04.2009 г. 1 сессия_Приложение 1-18 рус пост посл 20.10._Прилож.к бюдж 2010г._Копия Приложение_2010-2012 рус март_Приложение_2010-2012 рус 04.08.10_Приложение 4 русс,каз 16.03.11. посл_Приложение_рус _2012-2014_29,30" xfId="720" xr:uid="{E30B4E22-E31B-4102-984D-684C2267CA76}"/>
    <cellStyle name="_Приложение 02 русс на 16.04.2009 г. 1 сессия_Приложение 1-18 рус пост посл 20.10._Прилож.к бюдж 2010г._Копия Приложение_2010-2012 рус март_Приложение_2010-2012 рус 04.08.10_Приложение 4 русс,каз 16.03.11. посл_Приложение_рус _2012-2014_29,30 2" xfId="4145" xr:uid="{0791A25F-441A-4485-B357-9D497F923675}"/>
    <cellStyle name="_Приложение 02 русс на 16.04.2009 г. 1 сессия_Приложение 1-18 рус пост посл 20.10._Прилож.к бюдж 2010г._Копия Приложение_2010-2012 рус март_Приложение_2010-2012 рус 04.08.10_Приложение_реал_рус 2011-2013 Уточнение" xfId="721" xr:uid="{37F7085A-D38C-4F59-8014-28EF6AEC21F0}"/>
    <cellStyle name="_Приложение 02 русс на 16.04.2009 г. 1 сессия_Приложение 1-18 рус пост посл 20.10._Прилож.к бюдж 2010г._Копия Приложение_2010-2012 рус март_Приложение_2010-2012 рус 04.08.10_Приложение_реал_рус 2011-2013 Уточнение 2" xfId="4146" xr:uid="{FE763EB1-0FD3-42C2-8B77-5908EE0259C9}"/>
    <cellStyle name="_Приложение 02 русс на 16.04.2009 г. 1 сессия_Приложение 1-18 рус пост посл 20.10._Прилож.к бюдж 2010г._Копия Приложение_2010-2012 рус март_Приложение_2010-2012 рус 04.08.10_Приложение_реал_рус 2011-2013 Уточнение_Приложение_рус _2012-2014_29,30" xfId="722" xr:uid="{25201F0E-6F99-4262-B9E7-9DB8D58685A4}"/>
    <cellStyle name="_Приложение 02 русс на 16.04.2009 г. 1 сессия_Приложение 1-18 рус пост посл 20.10._Прилож.к бюдж 2010г._Копия Приложение_2010-2012 рус март_Приложение_2010-2012 рус 04.08.10_Приложение_реал_рус 2011-2013 Уточнение_Приложение_рус _2012-2014_29,30 2" xfId="4147" xr:uid="{54C303DC-8D9D-4522-87B1-9EE26DD6313C}"/>
    <cellStyle name="_Приложение 02 русс на 16.04.2009 г. 1 сессия_Приложение 1-18 рус пост посл 20.10._Прилож.к бюдж 2010г._Копия Приложение_2010-2012 рус март_Приложение_2010-2012 рус 04.08.10_Приложение_рус _2012-2014_29,30" xfId="723" xr:uid="{AC6F8342-3963-4AC4-A6D4-D7A8EA988BAA}"/>
    <cellStyle name="_Приложение 02 русс на 16.04.2009 г. 1 сессия_Приложение 1-18 рус пост посл 20.10._Прилож.к бюдж 2010г._Копия Приложение_2010-2012 рус март_Приложение_2010-2012 рус 04.08.10_Приложение_рус _2012-2014_29,30 2" xfId="4148" xr:uid="{CD6C5E77-28A4-432F-B331-6011E0122B1A}"/>
    <cellStyle name="_Приложение 02 русс на 16.04.2009 г. 1 сессия_Приложение 1-18 рус пост посл 20.10._Прилож.к бюдж 2010г._Копия Приложение_2010-2012 рус март_Приложение_2010-2012 рус 04.08.10_приложения 2012 рус" xfId="724" xr:uid="{16512105-D6F5-41AC-B0CB-5FFCAF843C6A}"/>
    <cellStyle name="_Приложение 02 русс на 16.04.2009 г. 1 сессия_Приложение 1-18 рус пост посл 20.10._Прилож.к бюдж 2010г._Копия Приложение_2010-2012 рус март_Приложение_2010-2012 рус 04.08.10_приложения 2012 рус 2" xfId="4149" xr:uid="{835CF078-6C68-4936-B157-6C5A69B23B8B}"/>
    <cellStyle name="_Приложение 02 русс на 16.04.2009 г. 1 сессия_Приложение 1-18 рус пост посл 20.10._Прилож.к бюдж 2010г._Копия Приложение_2010-2012 рус март_Приложение_пост_рус_авг" xfId="725" xr:uid="{C1FDC414-7D7D-4102-8999-4A192B8C5C8D}"/>
    <cellStyle name="_Приложение 02 русс на 16.04.2009 г. 1 сессия_Приложение 1-18 рус пост посл 20.10._Прилож.к бюдж 2010г._Копия Приложение_2010-2012 рус март_Приложение_пост_рус_авг 2" xfId="4150" xr:uid="{E4E4BDF1-3589-4B46-8542-92F9FB00E91C}"/>
    <cellStyle name="_Приложение 02 русс на 16.04.2009 г. 1 сессия_Приложение 1-18 рус пост посл 20.10._Прилож.к бюдж 2010г._Копия Приложение_2010-2012 рус март_Приложение_пост_рус_авг_Анализ" xfId="726" xr:uid="{54EA8E40-BF78-485B-BCF8-AF03A30A68E7}"/>
    <cellStyle name="_Приложение 02 русс на 16.04.2009 г. 1 сессия_Приложение 1-18 рус пост посл 20.10._Прилож.к бюдж 2010г._Копия Приложение_2010-2012 рус март_Приложение_пост_рус_авг_Анализ 2" xfId="4151" xr:uid="{082C74B8-C073-4D58-B001-6C5061C49383}"/>
    <cellStyle name="_Приложение 02 русс на 16.04.2009 г. 1 сессия_Приложение 1-18 рус пост посл 20.10._Прилож.к бюдж 2010г._Копия Приложение_2010-2012 рус март_Приложение_пост_рус_авг_Анализ 3.03.2011г." xfId="2866" xr:uid="{E9B82613-0D4B-4E90-A7AF-EDC3D13F50E5}"/>
    <cellStyle name="_Приложение 02 русс на 16.04.2009 г. 1 сессия_Приложение 1-18 рус пост посл 20.10._Прилож.к бюдж 2010г._Копия Приложение_2010-2012 рус март_Приложение_пост_рус_авг_Анализ 6.03.2011г." xfId="2867" xr:uid="{470B8182-06D8-4EFF-B303-B35CAD69AFD5}"/>
    <cellStyle name="_Приложение 02 русс на 16.04.2009 г. 1 сессия_Приложение 1-18 рус пост посл 20.10._Прилож.к бюдж 2010г._Копия Приложение_2010-2012 рус март_Приложение_пост_рус_авг_Анализ 9.03.2011г." xfId="2868" xr:uid="{4A26AAF1-1F99-4B97-9683-6844BF71A4F8}"/>
    <cellStyle name="_Приложение 02 русс на 16.04.2009 г. 1 сессия_Приложение 1-18 рус пост посл 20.10._Прилож.к бюдж 2010г._Копия Приложение_2010-2012 рус март_Приложение_пост_рус_авг_Анализ_Приложение_рус _2012-2014_29,30" xfId="727" xr:uid="{79FD3582-A6C0-496B-95FC-CEEAE25D4945}"/>
    <cellStyle name="_Приложение 02 русс на 16.04.2009 г. 1 сессия_Приложение 1-18 рус пост посл 20.10._Прилож.к бюдж 2010г._Копия Приложение_2010-2012 рус март_Приложение_пост_рус_авг_Анализ_Приложение_рус _2012-2014_29,30 2" xfId="4152" xr:uid="{44692AA9-B55C-4E99-93E8-ED95CCD226F3}"/>
    <cellStyle name="_Приложение 02 русс на 16.04.2009 г. 1 сессия_Приложение 1-18 рус пост посл 20.10._Прилож.к бюдж 2010г._Копия Приложение_2010-2012 рус март_Приложение_пост_рус_авг_Пр 4     11.05.11. ИКС" xfId="728" xr:uid="{BC6B0688-6ABA-4926-8FDF-1472CB807331}"/>
    <cellStyle name="_Приложение 02 русс на 16.04.2009 г. 1 сессия_Приложение 1-18 рус пост посл 20.10._Прилож.к бюдж 2010г._Копия Приложение_2010-2012 рус март_Приложение_пост_рус_авг_Пр 4     11.05.11. ИКС 2" xfId="4153" xr:uid="{68177A41-F7EE-4C4A-924C-BDDEEB7F17DC}"/>
    <cellStyle name="_Приложение 02 русс на 16.04.2009 г. 1 сессия_Приложение 1-18 рус пост посл 20.10._Прилож.к бюдж 2010г._Копия Приложение_2010-2012 рус март_Приложение_пост_рус_авг_Пр 4     11.05.11. ИКС_Приложение_рус _2012-2014_29,30" xfId="729" xr:uid="{7EC4CE64-B7CD-45E5-918E-480FB428381E}"/>
    <cellStyle name="_Приложение 02 русс на 16.04.2009 г. 1 сессия_Приложение 1-18 рус пост посл 20.10._Прилож.к бюдж 2010г._Копия Приложение_2010-2012 рус март_Приложение_пост_рус_авг_Пр 4     11.05.11. ИКС_Приложение_рус _2012-2014_29,30 2" xfId="4154" xr:uid="{3E1641D3-A154-4E76-940A-D48DDCF13317}"/>
    <cellStyle name="_Приложение 02 русс на 16.04.2009 г. 1 сессия_Приложение 1-18 рус пост посл 20.10._Прилож.к бюдж 2010г._Копия Приложение_2010-2012 рус март_Приложение_пост_рус_авг_Приложение 4 русс,каз 16.03.11. посл" xfId="730" xr:uid="{520AAD0D-D7C9-45EE-8555-5383D9B39050}"/>
    <cellStyle name="_Приложение 02 русс на 16.04.2009 г. 1 сессия_Приложение 1-18 рус пост посл 20.10._Прилож.к бюдж 2010г._Копия Приложение_2010-2012 рус март_Приложение_пост_рус_авг_Приложение 4 русс,каз 16.03.11. посл 2" xfId="4155" xr:uid="{A9176BDF-E7ED-404D-967C-9012EAF56730}"/>
    <cellStyle name="_Приложение 02 русс на 16.04.2009 г. 1 сессия_Приложение 1-18 рус пост посл 20.10._Прилож.к бюдж 2010г._Копия Приложение_2010-2012 рус март_Приложение_пост_рус_авг_Приложение 4 русс,каз 16.03.11. посл_Приложение_рус _2012-2014_29,30" xfId="731" xr:uid="{E4012B94-3D1E-4388-A3CB-77D27EF76190}"/>
    <cellStyle name="_Приложение 02 русс на 16.04.2009 г. 1 сессия_Приложение 1-18 рус пост посл 20.10._Прилож.к бюдж 2010г._Копия Приложение_2010-2012 рус март_Приложение_пост_рус_авг_Приложение 4 русс,каз 16.03.11. посл_Приложение_рус _2012-2014_29,30 2" xfId="4156" xr:uid="{67A8F18E-3046-4B7C-A2C6-A86AF010D2E5}"/>
    <cellStyle name="_Приложение 02 русс на 16.04.2009 г. 1 сессия_Приложение 1-18 рус пост посл 20.10._Прилож.к бюдж 2010г._Копия Приложение_2010-2012 рус март_Приложение_пост_рус_авг_Приложение_реал_рус 2011-2013 Уточнение" xfId="732" xr:uid="{B7234C8A-9A2D-4DA8-A601-0C1782DA9145}"/>
    <cellStyle name="_Приложение 02 русс на 16.04.2009 г. 1 сессия_Приложение 1-18 рус пост посл 20.10._Прилож.к бюдж 2010г._Копия Приложение_2010-2012 рус март_Приложение_пост_рус_авг_Приложение_реал_рус 2011-2013 Уточнение 2" xfId="4157" xr:uid="{B0CE378D-E88A-43AB-B828-298EB3446BFD}"/>
    <cellStyle name="_Приложение 02 русс на 16.04.2009 г. 1 сессия_Приложение 1-18 рус пост посл 20.10._Прилож.к бюдж 2010г._Копия Приложение_2010-2012 рус март_Приложение_пост_рус_авг_Приложение_реал_рус 2011-2013 Уточнение_Приложение_рус _2012-2014_29,30" xfId="733" xr:uid="{63B7641F-A726-48E4-B810-83C34408D183}"/>
    <cellStyle name="_Приложение 02 русс на 16.04.2009 г. 1 сессия_Приложение 1-18 рус пост посл 20.10._Прилож.к бюдж 2010г._Копия Приложение_2010-2012 рус март_Приложение_пост_рус_авг_Приложение_реал_рус 2011-2013 Уточнение_Приложение_рус _2012-2014_29,30 2" xfId="4158" xr:uid="{F2B2C4BF-F247-4DD0-BA0F-CA6FF46EB290}"/>
    <cellStyle name="_Приложение 02 русс на 16.04.2009 г. 1 сессия_Приложение 1-18 рус пост посл 20.10._Прилож.к бюдж 2010г._Копия Приложение_2010-2012 рус март_Приложение_пост_рус_авг_Приложение_рус _2012-2014_29,30" xfId="734" xr:uid="{970A3AC0-0734-4DBB-B1AE-4AFE59882E91}"/>
    <cellStyle name="_Приложение 02 русс на 16.04.2009 г. 1 сессия_Приложение 1-18 рус пост посл 20.10._Прилож.к бюдж 2010г._Копия Приложение_2010-2012 рус март_Приложение_пост_рус_авг_Приложение_рус _2012-2014_29,30 2" xfId="4159" xr:uid="{D7B7CD1E-CA36-4388-98EC-5DC69804EA97}"/>
    <cellStyle name="_Приложение 02 русс на 16.04.2009 г. 1 сессия_Приложение 1-18 рус пост посл 20.10._Прилож.к бюдж 2010г._Копия Приложение_2010-2012 рус март_Приложение_пост_рус_авг_приложения 2012 рус" xfId="735" xr:uid="{B2813299-845C-41A8-AF6C-765F14CAFDF9}"/>
    <cellStyle name="_Приложение 02 русс на 16.04.2009 г. 1 сессия_Приложение 1-18 рус пост посл 20.10._Прилож.к бюдж 2010г._Копия Приложение_2010-2012 рус март_Приложение_пост_рус_авг_приложения 2012 рус 2" xfId="4160" xr:uid="{5ACC5C40-8E53-4657-A2B2-8AEFA0FCA0B8}"/>
    <cellStyle name="_Приложение 02 русс на 16.04.2009 г. 1 сессия_Приложение 1-18 рус пост посл 20.10._Прилож.к бюдж 2010г._Копия Приложение_2010-2012 рус март_Приложение_реал_рус 2011-2013 Уточнение" xfId="736" xr:uid="{1EACD706-DABB-4BF8-97FD-2083CD3735EF}"/>
    <cellStyle name="_Приложение 02 русс на 16.04.2009 г. 1 сессия_Приложение 1-18 рус пост посл 20.10._Прилож.к бюдж 2010г._Копия Приложение_2010-2012 рус март_Приложение_реал_рус 2011-2013 Уточнение 2" xfId="4161" xr:uid="{F3A57E86-1B69-4F10-A8F6-0F258E7C494B}"/>
    <cellStyle name="_Приложение 02 русс на 16.04.2009 г. 1 сессия_Приложение 1-18 рус пост посл 20.10._Прилож.к бюдж 2010г._Копия Приложение_2010-2012 рус март_Приложение_реал_рус 2011-2013 Уточнение_Приложение_рус _2012-2014_29,30" xfId="737" xr:uid="{85CB1BB0-103E-45F2-95F1-CF906B5F595A}"/>
    <cellStyle name="_Приложение 02 русс на 16.04.2009 г. 1 сессия_Приложение 1-18 рус пост посл 20.10._Прилож.к бюдж 2010г._Копия Приложение_2010-2012 рус март_Приложение_реал_рус 2011-2013 Уточнение_Приложение_рус _2012-2014_29,30 2" xfId="4162" xr:uid="{BC976A07-95E1-4E3F-83FD-6D42D1E1FFD7}"/>
    <cellStyle name="_Приложение 02 русс на 16.04.2009 г. 1 сессия_Приложение 1-18 рус пост посл 20.10._Прилож.к бюдж 2010г._Копия Приложение_2010-2012 рус март_Приложение_рус _2012-2014_29,30" xfId="738" xr:uid="{8AC278F3-12AE-4894-88E5-8C9FFD744202}"/>
    <cellStyle name="_Приложение 02 русс на 16.04.2009 г. 1 сессия_Приложение 1-18 рус пост посл 20.10._Прилож.к бюдж 2010г._Копия Приложение_2010-2012 рус март_Приложение_рус _2012-2014_29,30 2" xfId="4163" xr:uid="{67CD70D5-5C1A-4BFD-AF40-8EFD6640F7C5}"/>
    <cellStyle name="_Приложение 02 русс на 16.04.2009 г. 1 сессия_Приложение 1-18 рус пост посл 20.10._Прилож.к бюдж 2010г._Копия Приложение_2010-2012 рус март_приложения 2012 рус" xfId="739" xr:uid="{EF196B40-84E6-447B-B28D-D2675170C7D4}"/>
    <cellStyle name="_Приложение 02 русс на 16.04.2009 г. 1 сессия_Приложение 1-18 рус пост посл 20.10._Прилож.к бюдж 2010г._Копия Приложение_2010-2012 рус март_приложения 2012 рус 2" xfId="4164" xr:uid="{19B283D0-3960-4B50-9BDE-7F5061E0C992}"/>
    <cellStyle name="_Приложение 02 русс на 16.04.2009 г. 1 сессия_Приложение 1-18 рус пост посл 20.10._Прилож.к бюдж 2010г._Пр 4     11.05.11. ИКС" xfId="740" xr:uid="{33E70917-CC0B-4749-B16C-1945BD62A19A}"/>
    <cellStyle name="_Приложение 02 русс на 16.04.2009 г. 1 сессия_Приложение 1-18 рус пост посл 20.10._Прилож.к бюдж 2010г._Пр 4     11.05.11. ИКС 2" xfId="4165" xr:uid="{2AE13247-7089-4709-A17A-CE797A132EED}"/>
    <cellStyle name="_Приложение 02 русс на 16.04.2009 г. 1 сессия_Приложение 1-18 рус пост посл 20.10._Прилож.к бюдж 2010г._Пр 4     11.05.11. ИКС_Приложение_рус _2012-2014_29,30" xfId="741" xr:uid="{8231216F-BE07-4619-BA69-9DFB630FF5E2}"/>
    <cellStyle name="_Приложение 02 русс на 16.04.2009 г. 1 сессия_Приложение 1-18 рус пост посл 20.10._Прилож.к бюдж 2010г._Пр 4     11.05.11. ИКС_Приложение_рус _2012-2014_29,30 2" xfId="4166" xr:uid="{F0C6A418-7B7F-4C23-A8CD-2EAE49DE5C28}"/>
    <cellStyle name="_Приложение 02 русс на 16.04.2009 г. 1 сессия_Приложение 1-18 рус пост посл 20.10._Прилож.к бюдж 2010г._прил4р_к" xfId="742" xr:uid="{67A551D9-0285-4566-9659-38E99BCD34D6}"/>
    <cellStyle name="_Приложение 02 русс на 16.04.2009 г. 1 сессия_Приложение 1-18 рус пост посл 20.10._Прилож.к бюдж 2010г._прил4р_к 2" xfId="743" xr:uid="{D636F084-9701-44E7-8609-8BAD19C5B39B}"/>
    <cellStyle name="_Приложение 02 русс на 16.04.2009 г. 1 сессия_Приложение 1-18 рус пост посл 20.10._Прилож.к бюдж 2010г._прил4р_к 2 2" xfId="4168" xr:uid="{F939AB3D-44C7-431F-AF39-0B465B7C602E}"/>
    <cellStyle name="_Приложение 02 русс на 16.04.2009 г. 1 сессия_Приложение 1-18 рус пост посл 20.10._Прилож.к бюдж 2010г._прил4р_к 3" xfId="4167" xr:uid="{655E8A8D-79DD-4C53-891F-701A1E0EB6A5}"/>
    <cellStyle name="_Приложение 02 русс на 16.04.2009 г. 1 сессия_Приложение 1-18 рус пост посл 20.10._Прилож.к бюдж 2010г._прил4р_к_Анализ" xfId="744" xr:uid="{7E2FF662-B906-46E9-A709-AB0A90E82F8B}"/>
    <cellStyle name="_Приложение 02 русс на 16.04.2009 г. 1 сессия_Приложение 1-18 рус пост посл 20.10._Прилож.к бюдж 2010г._прил4р_к_Анализ 2" xfId="4169" xr:uid="{4739F882-4077-4E1E-8500-021AD8E17002}"/>
    <cellStyle name="_Приложение 02 русс на 16.04.2009 г. 1 сессия_Приложение 1-18 рус пост посл 20.10._Прилож.к бюдж 2010г._прил4р_к_Анализ 3.03.2011г." xfId="2869" xr:uid="{1B5C9E10-32BB-4F4B-9F8B-28868A06E0FE}"/>
    <cellStyle name="_Приложение 02 русс на 16.04.2009 г. 1 сессия_Приложение 1-18 рус пост посл 20.10._Прилож.к бюдж 2010г._прил4р_к_Анализ 6.03.2011г." xfId="2870" xr:uid="{BF8610BB-BF0C-4A54-9ACF-28CD3AF9B468}"/>
    <cellStyle name="_Приложение 02 русс на 16.04.2009 г. 1 сессия_Приложение 1-18 рус пост посл 20.10._Прилож.к бюдж 2010г._прил4р_к_Анализ 9.03.2011г." xfId="2871" xr:uid="{B37F4AD5-727B-42F9-A5FE-FCE3C265402C}"/>
    <cellStyle name="_Приложение 02 русс на 16.04.2009 г. 1 сессия_Приложение 1-18 рус пост посл 20.10._Прилож.к бюдж 2010г._прил4р_к_Анализ_Приложение_рус _2012-2014_29,30" xfId="745" xr:uid="{592565B7-2ECB-47B5-AF97-CF55FE79E0E3}"/>
    <cellStyle name="_Приложение 02 русс на 16.04.2009 г. 1 сессия_Приложение 1-18 рус пост посл 20.10._Прилож.к бюдж 2010г._прил4р_к_Анализ_Приложение_рус _2012-2014_29,30 2" xfId="4170" xr:uid="{51E3406F-D009-4D51-ABE4-3B0E95194411}"/>
    <cellStyle name="_Приложение 02 русс на 16.04.2009 г. 1 сессия_Приложение 1-18 рус пост посл 20.10._Прилож.к бюдж 2010г._прил4р_к_Пр 4     11.05.11. ИКС" xfId="746" xr:uid="{D53BDF98-E550-48E1-A175-404CF54E8506}"/>
    <cellStyle name="_Приложение 02 русс на 16.04.2009 г. 1 сессия_Приложение 1-18 рус пост посл 20.10._Прилож.к бюдж 2010г._прил4р_к_Пр 4     11.05.11. ИКС 2" xfId="4171" xr:uid="{EAE60C2A-5419-4787-BAFD-4337F6D636BD}"/>
    <cellStyle name="_Приложение 02 русс на 16.04.2009 г. 1 сессия_Приложение 1-18 рус пост посл 20.10._Прилож.к бюдж 2010г._прил4р_к_Пр 4     11.05.11. ИКС_Приложение_рус _2012-2014_29,30" xfId="747" xr:uid="{6856F944-9DD2-44C0-8BBD-F99E0CB58AEF}"/>
    <cellStyle name="_Приложение 02 русс на 16.04.2009 г. 1 сессия_Приложение 1-18 рус пост посл 20.10._Прилож.к бюдж 2010г._прил4р_к_Пр 4     11.05.11. ИКС_Приложение_рус _2012-2014_29,30 2" xfId="4172" xr:uid="{4EFEF2A1-594D-4F5B-A7EE-080D0D152906}"/>
    <cellStyle name="_Приложение 02 русс на 16.04.2009 г. 1 сессия_Приложение 1-18 рус пост посл 20.10._Прилож.к бюдж 2010г._прил4р_к_Приложение 4 русс,каз 16.03.11. посл" xfId="748" xr:uid="{41532007-E9DF-4B4F-BA58-6425EB91811D}"/>
    <cellStyle name="_Приложение 02 русс на 16.04.2009 г. 1 сессия_Приложение 1-18 рус пост посл 20.10._Прилож.к бюдж 2010г._прил4р_к_Приложение 4 русс,каз 16.03.11. посл 2" xfId="4173" xr:uid="{8F92DE9B-A6AB-4320-8FAE-2F7965A2E8E8}"/>
    <cellStyle name="_Приложение 02 русс на 16.04.2009 г. 1 сессия_Приложение 1-18 рус пост посл 20.10._Прилож.к бюдж 2010г._прил4р_к_Приложение 4 русс,каз 16.03.11. посл_Приложение_рус _2012-2014_29,30" xfId="749" xr:uid="{D4B82E4F-00D9-42A7-843D-BE871D8836E4}"/>
    <cellStyle name="_Приложение 02 русс на 16.04.2009 г. 1 сессия_Приложение 1-18 рус пост посл 20.10._Прилож.к бюдж 2010г._прил4р_к_Приложение 4 русс,каз 16.03.11. посл_Приложение_рус _2012-2014_29,30 2" xfId="4174" xr:uid="{B5269177-015C-450A-838B-0E74D38C37A6}"/>
    <cellStyle name="_Приложение 02 русс на 16.04.2009 г. 1 сессия_Приложение 1-18 рус пост посл 20.10._Прилож.к бюдж 2010г._прил4р_к_Приложение_пост_каз_авг" xfId="750" xr:uid="{21EC7B6F-73A8-4592-98B5-FE69160EF234}"/>
    <cellStyle name="_Приложение 02 русс на 16.04.2009 г. 1 сессия_Приложение 1-18 рус пост посл 20.10._Прилож.к бюдж 2010г._прил4р_к_Приложение_пост_каз_авг 2" xfId="4175" xr:uid="{C82DDEA0-3C94-4D00-A8D4-866C14D00965}"/>
    <cellStyle name="_Приложение 02 русс на 16.04.2009 г. 1 сессия_Приложение 1-18 рус пост посл 20.10._Прилож.к бюдж 2010г._прил4р_к_Приложение_пост_каз_авг_Анализ" xfId="751" xr:uid="{15E2E011-EFCC-4E74-B86F-0FAAB9D526A4}"/>
    <cellStyle name="_Приложение 02 русс на 16.04.2009 г. 1 сессия_Приложение 1-18 рус пост посл 20.10._Прилож.к бюдж 2010г._прил4р_к_Приложение_пост_каз_авг_Анализ 2" xfId="4176" xr:uid="{D51F9BFC-A0D7-464F-A1C7-B78BCD8585A7}"/>
    <cellStyle name="_Приложение 02 русс на 16.04.2009 г. 1 сессия_Приложение 1-18 рус пост посл 20.10._Прилож.к бюдж 2010г._прил4р_к_Приложение_пост_каз_авг_Анализ 3.03.2011г." xfId="2872" xr:uid="{73A3699F-22E6-4C53-BF40-68DDE3B87997}"/>
    <cellStyle name="_Приложение 02 русс на 16.04.2009 г. 1 сессия_Приложение 1-18 рус пост посл 20.10._Прилож.к бюдж 2010г._прил4р_к_Приложение_пост_каз_авг_Анализ 6.03.2011г." xfId="2873" xr:uid="{7B420C4E-B010-4257-BCAF-4704819E8136}"/>
    <cellStyle name="_Приложение 02 русс на 16.04.2009 г. 1 сессия_Приложение 1-18 рус пост посл 20.10._Прилож.к бюдж 2010г._прил4р_к_Приложение_пост_каз_авг_Анализ 9.03.2011г." xfId="2874" xr:uid="{E12CA18D-DA7E-4F4C-BF1C-09C54C23F37C}"/>
    <cellStyle name="_Приложение 02 русс на 16.04.2009 г. 1 сессия_Приложение 1-18 рус пост посл 20.10._Прилож.к бюдж 2010г._прил4р_к_Приложение_пост_каз_авг_Анализ_Приложение_рус _2012-2014_29,30" xfId="752" xr:uid="{52D61462-B2C8-4EB7-94FC-0D082A8FACEB}"/>
    <cellStyle name="_Приложение 02 русс на 16.04.2009 г. 1 сессия_Приложение 1-18 рус пост посл 20.10._Прилож.к бюдж 2010г._прил4р_к_Приложение_пост_каз_авг_Анализ_Приложение_рус _2012-2014_29,30 2" xfId="4177" xr:uid="{8DCA80DE-2F18-4279-AC53-921C62BE0138}"/>
    <cellStyle name="_Приложение 02 русс на 16.04.2009 г. 1 сессия_Приложение 1-18 рус пост посл 20.10._Прилож.к бюдж 2010г._прил4р_к_Приложение_пост_каз_авг_Пр 4     11.05.11. ИКС" xfId="753" xr:uid="{0260C3AA-FBA8-449C-8CD9-603E15E98F92}"/>
    <cellStyle name="_Приложение 02 русс на 16.04.2009 г. 1 сессия_Приложение 1-18 рус пост посл 20.10._Прилож.к бюдж 2010г._прил4р_к_Приложение_пост_каз_авг_Пр 4     11.05.11. ИКС 2" xfId="4178" xr:uid="{76C3F72F-9A58-458E-B2B3-170AB32FE487}"/>
    <cellStyle name="_Приложение 02 русс на 16.04.2009 г. 1 сессия_Приложение 1-18 рус пост посл 20.10._Прилож.к бюдж 2010г._прил4р_к_Приложение_пост_каз_авг_Пр 4     11.05.11. ИКС_Приложение_рус _2012-2014_29,30" xfId="754" xr:uid="{E31B0948-BD1C-4C90-804C-9DD8998C4D3C}"/>
    <cellStyle name="_Приложение 02 русс на 16.04.2009 г. 1 сессия_Приложение 1-18 рус пост посл 20.10._Прилож.к бюдж 2010г._прил4р_к_Приложение_пост_каз_авг_Пр 4     11.05.11. ИКС_Приложение_рус _2012-2014_29,30 2" xfId="4179" xr:uid="{00B3FD9F-C98A-493E-8D42-3E9F15B5365C}"/>
    <cellStyle name="_Приложение 02 русс на 16.04.2009 г. 1 сессия_Приложение 1-18 рус пост посл 20.10._Прилож.к бюдж 2010г._прил4р_к_Приложение_пост_каз_авг_Приложение 4 русс,каз 16.03.11. посл" xfId="755" xr:uid="{05ED56A0-02D5-4B90-B7E3-769A859BE0AB}"/>
    <cellStyle name="_Приложение 02 русс на 16.04.2009 г. 1 сессия_Приложение 1-18 рус пост посл 20.10._Прилож.к бюдж 2010г._прил4р_к_Приложение_пост_каз_авг_Приложение 4 русс,каз 16.03.11. посл 2" xfId="4180" xr:uid="{B5F009F1-8209-41E4-9DAA-EDB31C90FDB7}"/>
    <cellStyle name="_Приложение 02 русс на 16.04.2009 г. 1 сессия_Приложение 1-18 рус пост посл 20.10._Прилож.к бюдж 2010г._прил4р_к_Приложение_пост_каз_авг_Приложение 4 русс,каз 16.03.11. посл_Приложение_рус _2012-2014_29,30" xfId="756" xr:uid="{6AB4853D-6780-474A-B220-5F5A29F61233}"/>
    <cellStyle name="_Приложение 02 русс на 16.04.2009 г. 1 сессия_Приложение 1-18 рус пост посл 20.10._Прилож.к бюдж 2010г._прил4р_к_Приложение_пост_каз_авг_Приложение 4 русс,каз 16.03.11. посл_Приложение_рус _2012-2014_29,30 2" xfId="4181" xr:uid="{E3C9D5CD-919B-455A-AE27-940C74DF1B8A}"/>
    <cellStyle name="_Приложение 02 русс на 16.04.2009 г. 1 сессия_Приложение 1-18 рус пост посл 20.10._Прилож.к бюдж 2010г._прил4р_к_Приложение_пост_каз_авг_Приложение_реал_рус 2011-2013 Уточнение" xfId="757" xr:uid="{1E03DD58-4767-422D-AC6E-224647DBCB69}"/>
    <cellStyle name="_Приложение 02 русс на 16.04.2009 г. 1 сессия_Приложение 1-18 рус пост посл 20.10._Прилож.к бюдж 2010г._прил4р_к_Приложение_пост_каз_авг_Приложение_реал_рус 2011-2013 Уточнение 2" xfId="4182" xr:uid="{46B45481-3943-4D81-9A32-90E850F2E3F4}"/>
    <cellStyle name="_Приложение 02 русс на 16.04.2009 г. 1 сессия_Приложение 1-18 рус пост посл 20.10._Прилож.к бюдж 2010г._прил4р_к_Приложение_пост_каз_авг_Приложение_реал_рус 2011-2013 Уточнение_Приложение_рус _2012-2014_29,30" xfId="758" xr:uid="{AD67EA48-48A3-48A9-8691-CD2D133FB4F4}"/>
    <cellStyle name="_Приложение 02 русс на 16.04.2009 г. 1 сессия_Приложение 1-18 рус пост посл 20.10._Прилож.к бюдж 2010г._прил4р_к_Приложение_пост_каз_авг_Приложение_реал_рус 2011-2013 Уточнение_Приложение_рус _2012-2014_29,30 2" xfId="4183" xr:uid="{F738B87A-8DCC-45DA-B442-C25E74DDC1F0}"/>
    <cellStyle name="_Приложение 02 русс на 16.04.2009 г. 1 сессия_Приложение 1-18 рус пост посл 20.10._Прилож.к бюдж 2010г._прил4р_к_Приложение_пост_каз_авг_Приложение_рус _2012-2014_29,30" xfId="759" xr:uid="{CD04B51F-F24F-4955-AE09-32D969CF9FC3}"/>
    <cellStyle name="_Приложение 02 русс на 16.04.2009 г. 1 сессия_Приложение 1-18 рус пост посл 20.10._Прилож.к бюдж 2010г._прил4р_к_Приложение_пост_каз_авг_Приложение_рус _2012-2014_29,30 2" xfId="4184" xr:uid="{C9DB7C87-DCC9-4181-BAB2-213F56AC8B2D}"/>
    <cellStyle name="_Приложение 02 русс на 16.04.2009 г. 1 сессия_Приложение 1-18 рус пост посл 20.10._Прилож.к бюдж 2010г._прил4р_к_Приложение_пост_каз_авг_приложения 2012 рус" xfId="760" xr:uid="{F3E02A4E-02BE-4B53-A745-5B8D0A5C9909}"/>
    <cellStyle name="_Приложение 02 русс на 16.04.2009 г. 1 сессия_Приложение 1-18 рус пост посл 20.10._Прилож.к бюдж 2010г._прил4р_к_Приложение_пост_каз_авг_приложения 2012 рус 2" xfId="4185" xr:uid="{1D06DA9F-0D2B-453B-8C09-6E8CE9AE2073}"/>
    <cellStyle name="_Приложение 02 русс на 16.04.2009 г. 1 сессия_Приложение 1-18 рус пост посл 20.10._Прилож.к бюдж 2010г._прил4р_к_Приложение_пост_рус_авг" xfId="761" xr:uid="{1959A5E4-4536-470E-AEDD-3C67225F485A}"/>
    <cellStyle name="_Приложение 02 русс на 16.04.2009 г. 1 сессия_Приложение 1-18 рус пост посл 20.10._Прилож.к бюдж 2010г._прил4р_к_Приложение_пост_рус_авг 2" xfId="4186" xr:uid="{AEB9EBAC-307A-49A0-9C82-2696992A5D01}"/>
    <cellStyle name="_Приложение 02 русс на 16.04.2009 г. 1 сессия_Приложение 1-18 рус пост посл 20.10._Прилож.к бюдж 2010г._прил4р_к_Приложение_пост_рус_авг_Анализ" xfId="762" xr:uid="{F087E5DB-35DF-4450-8FF9-742375183D54}"/>
    <cellStyle name="_Приложение 02 русс на 16.04.2009 г. 1 сессия_Приложение 1-18 рус пост посл 20.10._Прилож.к бюдж 2010г._прил4р_к_Приложение_пост_рус_авг_Анализ 2" xfId="4187" xr:uid="{72163498-2A82-4037-8F59-770DFEA6B119}"/>
    <cellStyle name="_Приложение 02 русс на 16.04.2009 г. 1 сессия_Приложение 1-18 рус пост посл 20.10._Прилож.к бюдж 2010г._прил4р_к_Приложение_пост_рус_авг_Анализ 3.03.2011г." xfId="2875" xr:uid="{5ADC11DD-5321-47EE-8CE9-2CFFA38FFB3D}"/>
    <cellStyle name="_Приложение 02 русс на 16.04.2009 г. 1 сессия_Приложение 1-18 рус пост посл 20.10._Прилож.к бюдж 2010г._прил4р_к_Приложение_пост_рус_авг_Анализ 6.03.2011г." xfId="2876" xr:uid="{8400806C-C362-4501-8779-032EC2D68D90}"/>
    <cellStyle name="_Приложение 02 русс на 16.04.2009 г. 1 сессия_Приложение 1-18 рус пост посл 20.10._Прилож.к бюдж 2010г._прил4р_к_Приложение_пост_рус_авг_Анализ 9.03.2011г." xfId="2877" xr:uid="{5DF6AE0C-5AB5-467E-9011-07761BCFC75F}"/>
    <cellStyle name="_Приложение 02 русс на 16.04.2009 г. 1 сессия_Приложение 1-18 рус пост посл 20.10._Прилож.к бюдж 2010г._прил4р_к_Приложение_пост_рус_авг_Анализ_Приложение_рус _2012-2014_29,30" xfId="763" xr:uid="{3B8F4807-6029-4B79-986C-83CE693C4A0C}"/>
    <cellStyle name="_Приложение 02 русс на 16.04.2009 г. 1 сессия_Приложение 1-18 рус пост посл 20.10._Прилож.к бюдж 2010г._прил4р_к_Приложение_пост_рус_авг_Анализ_Приложение_рус _2012-2014_29,30 2" xfId="4188" xr:uid="{38A35124-5CE0-40B5-8844-9E4622F0AD3E}"/>
    <cellStyle name="_Приложение 02 русс на 16.04.2009 г. 1 сессия_Приложение 1-18 рус пост посл 20.10._Прилож.к бюдж 2010г._прил4р_к_Приложение_пост_рус_авг_Пр 4     11.05.11. ИКС" xfId="764" xr:uid="{B2E9AE7D-D44B-494E-BD73-1342E6416980}"/>
    <cellStyle name="_Приложение 02 русс на 16.04.2009 г. 1 сессия_Приложение 1-18 рус пост посл 20.10._Прилож.к бюдж 2010г._прил4р_к_Приложение_пост_рус_авг_Пр 4     11.05.11. ИКС 2" xfId="4189" xr:uid="{36DBE01D-4A2D-4FF3-BD9C-2EE8A2AA3533}"/>
    <cellStyle name="_Приложение 02 русс на 16.04.2009 г. 1 сессия_Приложение 1-18 рус пост посл 20.10._Прилож.к бюдж 2010г._прил4р_к_Приложение_пост_рус_авг_Пр 4     11.05.11. ИКС_Приложение_рус _2012-2014_29,30" xfId="765" xr:uid="{7D712638-7210-4D8C-8D74-B68FDD65D303}"/>
    <cellStyle name="_Приложение 02 русс на 16.04.2009 г. 1 сессия_Приложение 1-18 рус пост посл 20.10._Прилож.к бюдж 2010г._прил4р_к_Приложение_пост_рус_авг_Пр 4     11.05.11. ИКС_Приложение_рус _2012-2014_29,30 2" xfId="4190" xr:uid="{9BB907CA-FC32-43A6-A3AA-B11770799175}"/>
    <cellStyle name="_Приложение 02 русс на 16.04.2009 г. 1 сессия_Приложение 1-18 рус пост посл 20.10._Прилож.к бюдж 2010г._прил4р_к_Приложение_пост_рус_авг_Приложение 4 русс,каз 16.03.11. посл" xfId="766" xr:uid="{E734A55E-1293-4EB1-A64A-CB4C062D8ECD}"/>
    <cellStyle name="_Приложение 02 русс на 16.04.2009 г. 1 сессия_Приложение 1-18 рус пост посл 20.10._Прилож.к бюдж 2010г._прил4р_к_Приложение_пост_рус_авг_Приложение 4 русс,каз 16.03.11. посл 2" xfId="4191" xr:uid="{5B684B32-9FDC-4906-896D-95869BDB19D8}"/>
    <cellStyle name="_Приложение 02 русс на 16.04.2009 г. 1 сессия_Приложение 1-18 рус пост посл 20.10._Прилож.к бюдж 2010г._прил4р_к_Приложение_пост_рус_авг_Приложение 4 русс,каз 16.03.11. посл_Приложение_рус _2012-2014_29,30" xfId="767" xr:uid="{56B38B9B-3336-4B91-B9A2-3397AC1A17E4}"/>
    <cellStyle name="_Приложение 02 русс на 16.04.2009 г. 1 сессия_Приложение 1-18 рус пост посл 20.10._Прилож.к бюдж 2010г._прил4р_к_Приложение_пост_рус_авг_Приложение 4 русс,каз 16.03.11. посл_Приложение_рус _2012-2014_29,30 2" xfId="4192" xr:uid="{1837C254-E91E-4E1E-90E3-2798ABB67FD3}"/>
    <cellStyle name="_Приложение 02 русс на 16.04.2009 г. 1 сессия_Приложение 1-18 рус пост посл 20.10._Прилож.к бюдж 2010г._прил4р_к_Приложение_пост_рус_авг_Приложение_реал_рус 2011-2013 Уточнение" xfId="768" xr:uid="{FB562C2A-CFC2-45D5-B5FE-4BDF7A92CFB4}"/>
    <cellStyle name="_Приложение 02 русс на 16.04.2009 г. 1 сессия_Приложение 1-18 рус пост посл 20.10._Прилож.к бюдж 2010г._прил4р_к_Приложение_пост_рус_авг_Приложение_реал_рус 2011-2013 Уточнение 2" xfId="4193" xr:uid="{41C6E920-19DA-45E5-BFBA-DFA7A527A8D3}"/>
    <cellStyle name="_Приложение 02 русс на 16.04.2009 г. 1 сессия_Приложение 1-18 рус пост посл 20.10._Прилож.к бюдж 2010г._прил4р_к_Приложение_пост_рус_авг_Приложение_реал_рус 2011-2013 Уточнение_Приложение_рус _2012-2014_29,30" xfId="769" xr:uid="{898CE7B5-B535-44B9-8E4E-C9AADA4558B3}"/>
    <cellStyle name="_Приложение 02 русс на 16.04.2009 г. 1 сессия_Приложение 1-18 рус пост посл 20.10._Прилож.к бюдж 2010г._прил4р_к_Приложение_пост_рус_авг_Приложение_реал_рус 2011-2013 Уточнение_Приложение_рус _2012-2014_29,30 2" xfId="4194" xr:uid="{C8D9E86F-EA56-4981-A574-03CDE72C07B3}"/>
    <cellStyle name="_Приложение 02 русс на 16.04.2009 г. 1 сессия_Приложение 1-18 рус пост посл 20.10._Прилож.к бюдж 2010г._прил4р_к_Приложение_пост_рус_авг_Приложение_рус _2012-2014_29,30" xfId="770" xr:uid="{185C4E0E-DF96-40F1-A006-B7189DEF7830}"/>
    <cellStyle name="_Приложение 02 русс на 16.04.2009 г. 1 сессия_Приложение 1-18 рус пост посл 20.10._Прилож.к бюдж 2010г._прил4р_к_Приложение_пост_рус_авг_Приложение_рус _2012-2014_29,30 2" xfId="4195" xr:uid="{9B7CB256-0F07-4B12-B30A-6EBC10DEF611}"/>
    <cellStyle name="_Приложение 02 русс на 16.04.2009 г. 1 сессия_Приложение 1-18 рус пост посл 20.10._Прилож.к бюдж 2010г._прил4р_к_Приложение_пост_рус_авг_приложения 2012 рус" xfId="771" xr:uid="{0D3F7848-3A13-4BA8-9A70-7635B1F3D629}"/>
    <cellStyle name="_Приложение 02 русс на 16.04.2009 г. 1 сессия_Приложение 1-18 рус пост посл 20.10._Прилож.к бюдж 2010г._прил4р_к_Приложение_пост_рус_авг_приложения 2012 рус 2" xfId="4196" xr:uid="{ED698829-D7E0-4277-AA7D-DA96CEA2CB18}"/>
    <cellStyle name="_Приложение 02 русс на 16.04.2009 г. 1 сессия_Приложение 1-18 рус пост посл 20.10._Прилож.к бюдж 2010г._прил4р_к_Приложение_реал_рус 2011-2013 Уточнение" xfId="772" xr:uid="{C04BC14D-0840-48ED-BFAC-259A03F370C9}"/>
    <cellStyle name="_Приложение 02 русс на 16.04.2009 г. 1 сессия_Приложение 1-18 рус пост посл 20.10._Прилож.к бюдж 2010г._прил4р_к_Приложение_реал_рус 2011-2013 Уточнение 2" xfId="4197" xr:uid="{6D8F6E9A-5DC6-4A14-8D9E-DD0E1E28E9C6}"/>
    <cellStyle name="_Приложение 02 русс на 16.04.2009 г. 1 сессия_Приложение 1-18 рус пост посл 20.10._Прилож.к бюдж 2010г._прил4р_к_Приложение_реал_рус 2011-2013 Уточнение_Приложение_рус _2012-2014_29,30" xfId="773" xr:uid="{374B57D3-D179-4BF3-9C23-9A3375166FBD}"/>
    <cellStyle name="_Приложение 02 русс на 16.04.2009 г. 1 сессия_Приложение 1-18 рус пост посл 20.10._Прилож.к бюдж 2010г._прил4р_к_Приложение_реал_рус 2011-2013 Уточнение_Приложение_рус _2012-2014_29,30 2" xfId="4198" xr:uid="{D39C9C72-A84B-495C-9394-426A199C375D}"/>
    <cellStyle name="_Приложение 02 русс на 16.04.2009 г. 1 сессия_Приложение 1-18 рус пост посл 20.10._Прилож.к бюдж 2010г._прил4р_к_Приложение_рус _2012-2014_29,30" xfId="774" xr:uid="{0096A1E5-4462-4F00-9735-34737D4CBF52}"/>
    <cellStyle name="_Приложение 02 русс на 16.04.2009 г. 1 сессия_Приложение 1-18 рус пост посл 20.10._Прилож.к бюдж 2010г._прил4р_к_Приложение_рус _2012-2014_29,30 2" xfId="4199" xr:uid="{64CC3FCB-F0CC-40DC-89B5-41A17B4FAC49}"/>
    <cellStyle name="_Приложение 02 русс на 16.04.2009 г. 1 сессия_Приложение 1-18 рус пост посл 20.10._Прилож.к бюдж 2010г._прил4р_к_приложения 2012 рус" xfId="775" xr:uid="{7EE19969-1577-4CB0-9AE0-C223E9C071CF}"/>
    <cellStyle name="_Приложение 02 русс на 16.04.2009 г. 1 сессия_Приложение 1-18 рус пост посл 20.10._Прилож.к бюдж 2010г._прил4р_к_приложения 2012 рус 2" xfId="4200" xr:uid="{EAF9A001-1B5C-4FF3-8D78-942A39F47FB1}"/>
    <cellStyle name="_Приложение 02 русс на 16.04.2009 г. 1 сессия_Приложение 1-18 рус пост посл 20.10._Прилож.к бюдж 2010г._Приложение 4 русс,каз 16.03.11. посл" xfId="776" xr:uid="{9A2C423A-1E90-4BA0-86D2-44716580B630}"/>
    <cellStyle name="_Приложение 02 русс на 16.04.2009 г. 1 сессия_Приложение 1-18 рус пост посл 20.10._Прилож.к бюдж 2010г._Приложение 4 русс,каз 16.03.11. посл 2" xfId="4201" xr:uid="{AF985DA1-1C43-4E9A-BC0A-F98D8279FBE1}"/>
    <cellStyle name="_Приложение 02 русс на 16.04.2009 г. 1 сессия_Приложение 1-18 рус пост посл 20.10._Прилож.к бюдж 2010г._Приложение 4 русс,каз 16.03.11. посл_Приложение_рус _2012-2014_29,30" xfId="777" xr:uid="{5408BCE8-80B4-48CF-A614-A8D79E3512F1}"/>
    <cellStyle name="_Приложение 02 русс на 16.04.2009 г. 1 сессия_Приложение 1-18 рус пост посл 20.10._Прилож.к бюдж 2010г._Приложение 4 русс,каз 16.03.11. посл_Приложение_рус _2012-2014_29,30 2" xfId="4202" xr:uid="{922D3B1F-2A68-48C7-8F02-DB803D9A9EAC}"/>
    <cellStyle name="_Приложение 02 русс на 16.04.2009 г. 1 сессия_Приложение 1-18 рус пост посл 20.10._Прилож.к бюдж 2010г._Приложение_2010-2012 каз 04.08.10_ДК-2020" xfId="778" xr:uid="{28FBD1D2-2A3A-4D01-912A-1A0E97ABAF42}"/>
    <cellStyle name="_Приложение 02 русс на 16.04.2009 г. 1 сессия_Приложение 1-18 рус пост посл 20.10._Прилож.к бюдж 2010г._Приложение_2010-2012 каз 04.08.10_ДК-2020 2" xfId="4203" xr:uid="{8B9FB176-29EC-4044-8F78-47C4D8E344CE}"/>
    <cellStyle name="_Приложение 02 русс на 16.04.2009 г. 1 сессия_Приложение 1-18 рус пост посл 20.10._Прилож.к бюдж 2010г._Приложение_2010-2012 каз 04.08.10_ДК-2020_Анализ" xfId="779" xr:uid="{C4395339-92F5-4593-82AF-312826AD5C03}"/>
    <cellStyle name="_Приложение 02 русс на 16.04.2009 г. 1 сессия_Приложение 1-18 рус пост посл 20.10._Прилож.к бюдж 2010г._Приложение_2010-2012 каз 04.08.10_ДК-2020_Анализ 2" xfId="4204" xr:uid="{29FB0E1A-E7E7-4C41-A37E-0A227822D8B5}"/>
    <cellStyle name="_Приложение 02 русс на 16.04.2009 г. 1 сессия_Приложение 1-18 рус пост посл 20.10._Прилож.к бюдж 2010г._Приложение_2010-2012 каз 04.08.10_ДК-2020_Анализ 3.03.2011г." xfId="2878" xr:uid="{F75139D1-2B24-4ABC-AA29-C909D0E7E499}"/>
    <cellStyle name="_Приложение 02 русс на 16.04.2009 г. 1 сессия_Приложение 1-18 рус пост посл 20.10._Прилож.к бюдж 2010г._Приложение_2010-2012 каз 04.08.10_ДК-2020_Анализ 6.03.2011г." xfId="2879" xr:uid="{32861340-24F5-4F6C-8D3C-8EC058C19282}"/>
    <cellStyle name="_Приложение 02 русс на 16.04.2009 г. 1 сессия_Приложение 1-18 рус пост посл 20.10._Прилож.к бюдж 2010г._Приложение_2010-2012 каз 04.08.10_ДК-2020_Анализ 9.03.2011г." xfId="2880" xr:uid="{46B19D48-68FE-44C1-B490-25D0CC472346}"/>
    <cellStyle name="_Приложение 02 русс на 16.04.2009 г. 1 сессия_Приложение 1-18 рус пост посл 20.10._Прилож.к бюдж 2010г._Приложение_2010-2012 каз 04.08.10_ДК-2020_Анализ_Приложение_рус _2012-2014_29,30" xfId="780" xr:uid="{F67D90E9-D2A0-4C60-B89E-4782988CBBFC}"/>
    <cellStyle name="_Приложение 02 русс на 16.04.2009 г. 1 сессия_Приложение 1-18 рус пост посл 20.10._Прилож.к бюдж 2010г._Приложение_2010-2012 каз 04.08.10_ДК-2020_Анализ_Приложение_рус _2012-2014_29,30 2" xfId="4205" xr:uid="{475CAD8E-A0EF-41E7-8334-8F81E2BD38E2}"/>
    <cellStyle name="_Приложение 02 русс на 16.04.2009 г. 1 сессия_Приложение 1-18 рус пост посл 20.10._Прилож.к бюдж 2010г._Приложение_2010-2012 каз 04.08.10_ДК-2020_Пр 4     11.05.11. ИКС" xfId="781" xr:uid="{14081478-0B91-4814-9DA0-4369E156C0DD}"/>
    <cellStyle name="_Приложение 02 русс на 16.04.2009 г. 1 сессия_Приложение 1-18 рус пост посл 20.10._Прилож.к бюдж 2010г._Приложение_2010-2012 каз 04.08.10_ДК-2020_Пр 4     11.05.11. ИКС 2" xfId="4206" xr:uid="{0F57D04A-E727-4FBD-8DAD-40A065B95FCB}"/>
    <cellStyle name="_Приложение 02 русс на 16.04.2009 г. 1 сессия_Приложение 1-18 рус пост посл 20.10._Прилож.к бюдж 2010г._Приложение_2010-2012 каз 04.08.10_ДК-2020_Пр 4     11.05.11. ИКС_Приложение_рус _2012-2014_29,30" xfId="782" xr:uid="{B7A285FC-8BE0-4014-AF8A-E7ACB3F7548C}"/>
    <cellStyle name="_Приложение 02 русс на 16.04.2009 г. 1 сессия_Приложение 1-18 рус пост посл 20.10._Прилож.к бюдж 2010г._Приложение_2010-2012 каз 04.08.10_ДК-2020_Пр 4     11.05.11. ИКС_Приложение_рус _2012-2014_29,30 2" xfId="4207" xr:uid="{D3B075E8-517D-4D0F-8355-66473FCAC20F}"/>
    <cellStyle name="_Приложение 02 русс на 16.04.2009 г. 1 сессия_Приложение 1-18 рус пост посл 20.10._Прилож.к бюдж 2010г._Приложение_2010-2012 каз 04.08.10_ДК-2020_Приложение 4 русс,каз 16.03.11. посл" xfId="783" xr:uid="{B7D217C8-791E-41C0-B210-BFE7DA17FB86}"/>
    <cellStyle name="_Приложение 02 русс на 16.04.2009 г. 1 сессия_Приложение 1-18 рус пост посл 20.10._Прилож.к бюдж 2010г._Приложение_2010-2012 каз 04.08.10_ДК-2020_Приложение 4 русс,каз 16.03.11. посл 2" xfId="4208" xr:uid="{D4E69F3D-4A2E-462D-9C96-D918557E9FC5}"/>
    <cellStyle name="_Приложение 02 русс на 16.04.2009 г. 1 сессия_Приложение 1-18 рус пост посл 20.10._Прилож.к бюдж 2010г._Приложение_2010-2012 каз 04.08.10_ДК-2020_Приложение 4 русс,каз 16.03.11. посл_Приложение_рус _2012-2014_29,30" xfId="784" xr:uid="{3EF7CB6B-853C-44ED-8020-284EF45AE668}"/>
    <cellStyle name="_Приложение 02 русс на 16.04.2009 г. 1 сессия_Приложение 1-18 рус пост посл 20.10._Прилож.к бюдж 2010г._Приложение_2010-2012 каз 04.08.10_ДК-2020_Приложение 4 русс,каз 16.03.11. посл_Приложение_рус _2012-2014_29,30 2" xfId="4209" xr:uid="{ED2A7412-95F2-4710-98D6-D2CE798ADFAF}"/>
    <cellStyle name="_Приложение 02 русс на 16.04.2009 г. 1 сессия_Приложение 1-18 рус пост посл 20.10._Прилож.к бюдж 2010г._Приложение_2010-2012 каз 04.08.10_ДК-2020_Приложение_реал_рус 2011-2013 Уточнение" xfId="785" xr:uid="{8EB97576-E028-4F5F-9999-73E7693F0D6F}"/>
    <cellStyle name="_Приложение 02 русс на 16.04.2009 г. 1 сессия_Приложение 1-18 рус пост посл 20.10._Прилож.к бюдж 2010г._Приложение_2010-2012 каз 04.08.10_ДК-2020_Приложение_реал_рус 2011-2013 Уточнение 2" xfId="4210" xr:uid="{E911B2C6-17C2-4AC0-908D-A324933B3DB1}"/>
    <cellStyle name="_Приложение 02 русс на 16.04.2009 г. 1 сессия_Приложение 1-18 рус пост посл 20.10._Прилож.к бюдж 2010г._Приложение_2010-2012 каз 04.08.10_ДК-2020_Приложение_реал_рус 2011-2013 Уточнение_Приложение_рус _2012-2014_29,30" xfId="786" xr:uid="{EA0A7C93-DB2F-4695-85AB-D7E0768F278E}"/>
    <cellStyle name="_Приложение 02 русс на 16.04.2009 г. 1 сессия_Приложение 1-18 рус пост посл 20.10._Прилож.к бюдж 2010г._Приложение_2010-2012 каз 04.08.10_ДК-2020_Приложение_реал_рус 2011-2013 Уточнение_Приложение_рус _2012-2014_29,30 2" xfId="4211" xr:uid="{71A15F54-59FA-425F-A980-8B10571424D6}"/>
    <cellStyle name="_Приложение 02 русс на 16.04.2009 г. 1 сессия_Приложение 1-18 рус пост посл 20.10._Прилож.к бюдж 2010г._Приложение_2010-2012 каз 04.08.10_ДК-2020_Приложение_рус _2012-2014_29,30" xfId="787" xr:uid="{D6D57FC3-612E-4542-9A34-1B3AF48A8196}"/>
    <cellStyle name="_Приложение 02 русс на 16.04.2009 г. 1 сессия_Приложение 1-18 рус пост посл 20.10._Прилож.к бюдж 2010г._Приложение_2010-2012 каз 04.08.10_ДК-2020_Приложение_рус _2012-2014_29,30 2" xfId="4212" xr:uid="{FFA29BF3-0774-4EBC-8EC5-27DC15B22B34}"/>
    <cellStyle name="_Приложение 02 русс на 16.04.2009 г. 1 сессия_Приложение 1-18 рус пост посл 20.10._Прилож.к бюдж 2010г._Приложение_2010-2012 каз 04.08.10_ДК-2020_приложения 2012 рус" xfId="788" xr:uid="{81E4952A-271B-412E-8AF5-784D4A51667B}"/>
    <cellStyle name="_Приложение 02 русс на 16.04.2009 г. 1 сессия_Приложение 1-18 рус пост посл 20.10._Прилож.к бюдж 2010г._Приложение_2010-2012 каз 04.08.10_ДК-2020_приложения 2012 рус 2" xfId="4213" xr:uid="{555EADC8-C7FB-4874-86F6-68B3AA190D32}"/>
    <cellStyle name="_Приложение 02 русс на 16.04.2009 г. 1 сессия_Приложение 1-18 рус пост посл 20.10._Прилож.к бюдж 2010г._Приложение_2010-2012 каз_март" xfId="789" xr:uid="{0F9A5183-BAB5-4FB6-A5DA-FD65F3D17D1E}"/>
    <cellStyle name="_Приложение 02 русс на 16.04.2009 г. 1 сессия_Приложение 1-18 рус пост посл 20.10._Прилож.к бюдж 2010г._Приложение_2010-2012 каз_март 2" xfId="790" xr:uid="{443677EB-C21D-4A58-ADCE-ADFB3F6CEE4E}"/>
    <cellStyle name="_Приложение 02 русс на 16.04.2009 г. 1 сессия_Приложение 1-18 рус пост посл 20.10._Прилож.к бюдж 2010г._Приложение_2010-2012 каз_март 2 2" xfId="4215" xr:uid="{9274151C-25D1-43C6-96F5-BD8E8AE3B71C}"/>
    <cellStyle name="_Приложение 02 русс на 16.04.2009 г. 1 сессия_Приложение 1-18 рус пост посл 20.10._Прилож.к бюдж 2010г._Приложение_2010-2012 каз_март 3" xfId="4214" xr:uid="{491D6281-6D28-4A12-A88F-CC596A9DE4BF}"/>
    <cellStyle name="_Приложение 02 русс на 16.04.2009 г. 1 сессия_Приложение 1-18 рус пост посл 20.10._Прилож.к бюдж 2010г._Приложение_2010-2012 каз_март_Анализ" xfId="791" xr:uid="{A6E9434D-5835-466E-924B-811BF867F1B2}"/>
    <cellStyle name="_Приложение 02 русс на 16.04.2009 г. 1 сессия_Приложение 1-18 рус пост посл 20.10._Прилож.к бюдж 2010г._Приложение_2010-2012 каз_март_Анализ 2" xfId="4216" xr:uid="{40435E6E-0703-4868-BBE4-DF10FCF98CEA}"/>
    <cellStyle name="_Приложение 02 русс на 16.04.2009 г. 1 сессия_Приложение 1-18 рус пост посл 20.10._Прилож.к бюдж 2010г._Приложение_2010-2012 каз_март_Анализ 3.03.2011г." xfId="2881" xr:uid="{DE51054C-D961-4FB0-A293-9D6C6591557F}"/>
    <cellStyle name="_Приложение 02 русс на 16.04.2009 г. 1 сессия_Приложение 1-18 рус пост посл 20.10._Прилож.к бюдж 2010г._Приложение_2010-2012 каз_март_Анализ 6.03.2011г." xfId="2882" xr:uid="{42DED4B0-4EC5-4FFF-8742-C7390B0AD6BC}"/>
    <cellStyle name="_Приложение 02 русс на 16.04.2009 г. 1 сессия_Приложение 1-18 рус пост посл 20.10._Прилож.к бюдж 2010г._Приложение_2010-2012 каз_март_Анализ 9.03.2011г." xfId="2883" xr:uid="{959F83A1-7FB6-455D-96AB-508BCF30DE62}"/>
    <cellStyle name="_Приложение 02 русс на 16.04.2009 г. 1 сессия_Приложение 1-18 рус пост посл 20.10._Прилож.к бюдж 2010г._Приложение_2010-2012 каз_март_Анализ_Приложение_рус _2012-2014_29,30" xfId="792" xr:uid="{012628C1-4D13-4D17-86DD-73E3FF07BCBE}"/>
    <cellStyle name="_Приложение 02 русс на 16.04.2009 г. 1 сессия_Приложение 1-18 рус пост посл 20.10._Прилож.к бюдж 2010г._Приложение_2010-2012 каз_март_Анализ_Приложение_рус _2012-2014_29,30 2" xfId="4217" xr:uid="{CAD61BFA-8CE2-4740-805A-C8A6DF39862A}"/>
    <cellStyle name="_Приложение 02 русс на 16.04.2009 г. 1 сессия_Приложение 1-18 рус пост посл 20.10._Прилож.к бюдж 2010г._Приложение_2010-2012 каз_март_Пр 4     11.05.11. ИКС" xfId="793" xr:uid="{71E068E4-7E06-4305-9C8C-5AB6149E63F5}"/>
    <cellStyle name="_Приложение 02 русс на 16.04.2009 г. 1 сессия_Приложение 1-18 рус пост посл 20.10._Прилож.к бюдж 2010г._Приложение_2010-2012 каз_март_Пр 4     11.05.11. ИКС 2" xfId="4218" xr:uid="{FACBF1B3-5507-497F-BBF7-DC4391760F9D}"/>
    <cellStyle name="_Приложение 02 русс на 16.04.2009 г. 1 сессия_Приложение 1-18 рус пост посл 20.10._Прилож.к бюдж 2010г._Приложение_2010-2012 каз_март_Пр 4     11.05.11. ИКС_Приложение_рус _2012-2014_29,30" xfId="794" xr:uid="{93FC6F33-FE2B-45BB-A2C1-853E499E611E}"/>
    <cellStyle name="_Приложение 02 русс на 16.04.2009 г. 1 сессия_Приложение 1-18 рус пост посл 20.10._Прилож.к бюдж 2010г._Приложение_2010-2012 каз_март_Пр 4     11.05.11. ИКС_Приложение_рус _2012-2014_29,30 2" xfId="4219" xr:uid="{230E01D9-CF5B-4B9A-9BEF-0A00BDFF3FB1}"/>
    <cellStyle name="_Приложение 02 русс на 16.04.2009 г. 1 сессия_Приложение 1-18 рус пост посл 20.10._Прилож.к бюдж 2010г._Приложение_2010-2012 каз_март_Приложение 4 русс,каз 16.03.11. посл" xfId="795" xr:uid="{6D6BF71C-5F86-4D52-A154-93A254750DC7}"/>
    <cellStyle name="_Приложение 02 русс на 16.04.2009 г. 1 сессия_Приложение 1-18 рус пост посл 20.10._Прилож.к бюдж 2010г._Приложение_2010-2012 каз_март_Приложение 4 русс,каз 16.03.11. посл 2" xfId="4220" xr:uid="{A4E52B10-C312-4197-B9D0-0AC18C39704D}"/>
    <cellStyle name="_Приложение 02 русс на 16.04.2009 г. 1 сессия_Приложение 1-18 рус пост посл 20.10._Прилож.к бюдж 2010г._Приложение_2010-2012 каз_март_Приложение 4 русс,каз 16.03.11. посл_Приложение_рус _2012-2014_29,30" xfId="796" xr:uid="{BAE8EED1-5B7A-444C-99A7-4AC6D6ED5804}"/>
    <cellStyle name="_Приложение 02 русс на 16.04.2009 г. 1 сессия_Приложение 1-18 рус пост посл 20.10._Прилож.к бюдж 2010г._Приложение_2010-2012 каз_март_Приложение 4 русс,каз 16.03.11. посл_Приложение_рус _2012-2014_29,30 2" xfId="4221" xr:uid="{1474A3CF-5514-4CB0-A990-F583823AA316}"/>
    <cellStyle name="_Приложение 02 русс на 16.04.2009 г. 1 сессия_Приложение 1-18 рус пост посл 20.10._Прилож.к бюдж 2010г._Приложение_2010-2012 каз_март_Приложение_пост_каз_авг" xfId="797" xr:uid="{427F166E-A298-4EBB-911C-D5BDB7E70F37}"/>
    <cellStyle name="_Приложение 02 русс на 16.04.2009 г. 1 сессия_Приложение 1-18 рус пост посл 20.10._Прилож.к бюдж 2010г._Приложение_2010-2012 каз_март_Приложение_пост_каз_авг 2" xfId="4222" xr:uid="{61D4E5C4-3E45-4D98-905A-4728F96A7A1C}"/>
    <cellStyle name="_Приложение 02 русс на 16.04.2009 г. 1 сессия_Приложение 1-18 рус пост посл 20.10._Прилож.к бюдж 2010г._Приложение_2010-2012 каз_март_Приложение_пост_каз_авг_Анализ" xfId="798" xr:uid="{4AA92A16-163E-46F8-B227-AD8E4DC19DEC}"/>
    <cellStyle name="_Приложение 02 русс на 16.04.2009 г. 1 сессия_Приложение 1-18 рус пост посл 20.10._Прилож.к бюдж 2010г._Приложение_2010-2012 каз_март_Приложение_пост_каз_авг_Анализ 2" xfId="4223" xr:uid="{0F2A4198-0C22-41B9-BD48-599F94282B14}"/>
    <cellStyle name="_Приложение 02 русс на 16.04.2009 г. 1 сессия_Приложение 1-18 рус пост посл 20.10._Прилож.к бюдж 2010г._Приложение_2010-2012 каз_март_Приложение_пост_каз_авг_Анализ 3.03.2011г." xfId="2884" xr:uid="{16B58CE8-F0C7-47DB-A138-1CD88ACCC54C}"/>
    <cellStyle name="_Приложение 02 русс на 16.04.2009 г. 1 сессия_Приложение 1-18 рус пост посл 20.10._Прилож.к бюдж 2010г._Приложение_2010-2012 каз_март_Приложение_пост_каз_авг_Анализ 6.03.2011г." xfId="2885" xr:uid="{7249D13F-EAF7-4DAF-AB52-2051F2E47C87}"/>
    <cellStyle name="_Приложение 02 русс на 16.04.2009 г. 1 сессия_Приложение 1-18 рус пост посл 20.10._Прилож.к бюдж 2010г._Приложение_2010-2012 каз_март_Приложение_пост_каз_авг_Анализ 9.03.2011г." xfId="2886" xr:uid="{C0807E12-9934-4807-BD4F-CB2A07A8FCCF}"/>
    <cellStyle name="_Приложение 02 русс на 16.04.2009 г. 1 сессия_Приложение 1-18 рус пост посл 20.10._Прилож.к бюдж 2010г._Приложение_2010-2012 каз_март_Приложение_пост_каз_авг_Анализ_Приложение_рус _2012-2014_29,30" xfId="799" xr:uid="{A9E91B75-BE13-4158-AE2A-5344FFB5F9A3}"/>
    <cellStyle name="_Приложение 02 русс на 16.04.2009 г. 1 сессия_Приложение 1-18 рус пост посл 20.10._Прилож.к бюдж 2010г._Приложение_2010-2012 каз_март_Приложение_пост_каз_авг_Анализ_Приложение_рус _2012-2014_29,30 2" xfId="4224" xr:uid="{ED7C3B2D-98D1-437D-8AD0-5CDFBF106834}"/>
    <cellStyle name="_Приложение 02 русс на 16.04.2009 г. 1 сессия_Приложение 1-18 рус пост посл 20.10._Прилож.к бюдж 2010г._Приложение_2010-2012 каз_март_Приложение_пост_каз_авг_Пр 4     11.05.11. ИКС" xfId="800" xr:uid="{C6957263-6C0A-4747-BC48-F247763DF380}"/>
    <cellStyle name="_Приложение 02 русс на 16.04.2009 г. 1 сессия_Приложение 1-18 рус пост посл 20.10._Прилож.к бюдж 2010г._Приложение_2010-2012 каз_март_Приложение_пост_каз_авг_Пр 4     11.05.11. ИКС 2" xfId="4225" xr:uid="{7EC0D404-0499-423D-85D5-86F12C39D35E}"/>
    <cellStyle name="_Приложение 02 русс на 16.04.2009 г. 1 сессия_Приложение 1-18 рус пост посл 20.10._Прилож.к бюдж 2010г._Приложение_2010-2012 каз_март_Приложение_пост_каз_авг_Пр 4     11.05.11. ИКС_Приложение_рус _2012-2014_29,30" xfId="801" xr:uid="{7A1C627F-99AB-49A8-81EF-4B9724DE9FD4}"/>
    <cellStyle name="_Приложение 02 русс на 16.04.2009 г. 1 сессия_Приложение 1-18 рус пост посл 20.10._Прилож.к бюдж 2010г._Приложение_2010-2012 каз_март_Приложение_пост_каз_авг_Пр 4     11.05.11. ИКС_Приложение_рус _2012-2014_29,30 2" xfId="4226" xr:uid="{60602D9D-E363-4F63-8AEF-4BB5AA860A57}"/>
    <cellStyle name="_Приложение 02 русс на 16.04.2009 г. 1 сессия_Приложение 1-18 рус пост посл 20.10._Прилож.к бюдж 2010г._Приложение_2010-2012 каз_март_Приложение_пост_каз_авг_Приложение 4 русс,каз 16.03.11. посл" xfId="802" xr:uid="{347E86CD-AEBD-43B7-83FF-1C1DAA9D0938}"/>
    <cellStyle name="_Приложение 02 русс на 16.04.2009 г. 1 сессия_Приложение 1-18 рус пост посл 20.10._Прилож.к бюдж 2010г._Приложение_2010-2012 каз_март_Приложение_пост_каз_авг_Приложение 4 русс,каз 16.03.11. посл 2" xfId="4227" xr:uid="{D100C27B-4079-48BD-A9F4-A67C16082BC0}"/>
    <cellStyle name="_Приложение 02 русс на 16.04.2009 г. 1 сессия_Приложение 1-18 рус пост посл 20.10._Прилож.к бюдж 2010г._Приложение_2010-2012 каз_март_Приложение_пост_каз_авг_Приложение 4 русс,каз 16.03.11. посл_Приложение_рус _2012-2014_29,30" xfId="803" xr:uid="{5661AB09-8D07-4169-B2C3-B92284AC5F1C}"/>
    <cellStyle name="_Приложение 02 русс на 16.04.2009 г. 1 сессия_Приложение 1-18 рус пост посл 20.10._Прилож.к бюдж 2010г._Приложение_2010-2012 каз_март_Приложение_пост_каз_авг_Приложение 4 русс,каз 16.03.11. посл_Приложение_рус _2012-2014_29,30 2" xfId="4228" xr:uid="{DB623B1A-2FAD-49B5-9B71-5E342C09F5F7}"/>
    <cellStyle name="_Приложение 02 русс на 16.04.2009 г. 1 сессия_Приложение 1-18 рус пост посл 20.10._Прилож.к бюдж 2010г._Приложение_2010-2012 каз_март_Приложение_пост_каз_авг_Приложение_реал_рус 2011-2013 Уточнение" xfId="804" xr:uid="{E5B3EF97-8ADB-4A74-9893-C43191DF8A1A}"/>
    <cellStyle name="_Приложение 02 русс на 16.04.2009 г. 1 сессия_Приложение 1-18 рус пост посл 20.10._Прилож.к бюдж 2010г._Приложение_2010-2012 каз_март_Приложение_пост_каз_авг_Приложение_реал_рус 2011-2013 Уточнение 2" xfId="4229" xr:uid="{DAC84775-0038-47A1-A2C2-2A9C276FBEB0}"/>
    <cellStyle name="_Приложение 02 русс на 16.04.2009 г. 1 сессия_Приложение 1-18 рус пост посл 20.10._Прилож.к бюдж 2010г._Приложение_2010-2012 каз_март_Приложение_пост_каз_авг_Приложение_реал_рус 2011-2013 Уточнение_Приложение_рус _2012-2014_29,30" xfId="805" xr:uid="{D1C20BBF-0CAD-497C-98C7-89288F95A837}"/>
    <cellStyle name="_Приложение 02 русс на 16.04.2009 г. 1 сессия_Приложение 1-18 рус пост посл 20.10._Прилож.к бюдж 2010г._Приложение_2010-2012 каз_март_Приложение_пост_каз_авг_Приложение_реал_рус 2011-2013 Уточнение_Приложение_рус _2012-2014_29,30 2" xfId="4230" xr:uid="{33B55F5D-3125-4B55-9C9F-EB0207328A4F}"/>
    <cellStyle name="_Приложение 02 русс на 16.04.2009 г. 1 сессия_Приложение 1-18 рус пост посл 20.10._Прилож.к бюдж 2010г._Приложение_2010-2012 каз_март_Приложение_пост_каз_авг_Приложение_рус _2012-2014_29,30" xfId="806" xr:uid="{833D1B4F-8F22-4A19-AF48-2DFEEC4F6681}"/>
    <cellStyle name="_Приложение 02 русс на 16.04.2009 г. 1 сессия_Приложение 1-18 рус пост посл 20.10._Прилож.к бюдж 2010г._Приложение_2010-2012 каз_март_Приложение_пост_каз_авг_Приложение_рус _2012-2014_29,30 2" xfId="4231" xr:uid="{D40FB5A9-86FD-4708-B1B0-A5CF6E5F2FFF}"/>
    <cellStyle name="_Приложение 02 русс на 16.04.2009 г. 1 сессия_Приложение 1-18 рус пост посл 20.10._Прилож.к бюдж 2010г._Приложение_2010-2012 каз_март_Приложение_пост_каз_авг_приложения 2012 рус" xfId="807" xr:uid="{84F09C65-E33F-4C91-B701-75763F4D3739}"/>
    <cellStyle name="_Приложение 02 русс на 16.04.2009 г. 1 сессия_Приложение 1-18 рус пост посл 20.10._Прилож.к бюдж 2010г._Приложение_2010-2012 каз_март_Приложение_пост_каз_авг_приложения 2012 рус 2" xfId="4232" xr:uid="{E4C66BBA-DBD8-456D-96B1-BE173F8560AE}"/>
    <cellStyle name="_Приложение 02 русс на 16.04.2009 г. 1 сессия_Приложение 1-18 рус пост посл 20.10._Прилож.к бюдж 2010г._Приложение_2010-2012 каз_март_Приложение_пост_рус_авг" xfId="808" xr:uid="{C4515B63-92E8-4D26-9ADC-193BAF00F1B2}"/>
    <cellStyle name="_Приложение 02 русс на 16.04.2009 г. 1 сессия_Приложение 1-18 рус пост посл 20.10._Прилож.к бюдж 2010г._Приложение_2010-2012 каз_март_Приложение_пост_рус_авг 2" xfId="4233" xr:uid="{99C30FA0-5399-4283-B355-410E09CB2F36}"/>
    <cellStyle name="_Приложение 02 русс на 16.04.2009 г. 1 сессия_Приложение 1-18 рус пост посл 20.10._Прилож.к бюдж 2010г._Приложение_2010-2012 каз_март_Приложение_пост_рус_авг_Анализ" xfId="809" xr:uid="{F1B449E9-3BB5-4508-9B8B-0F7C9192FEE0}"/>
    <cellStyle name="_Приложение 02 русс на 16.04.2009 г. 1 сессия_Приложение 1-18 рус пост посл 20.10._Прилож.к бюдж 2010г._Приложение_2010-2012 каз_март_Приложение_пост_рус_авг_Анализ 2" xfId="4234" xr:uid="{9D61481E-A2DA-43A0-A012-4F3E34E5DB10}"/>
    <cellStyle name="_Приложение 02 русс на 16.04.2009 г. 1 сессия_Приложение 1-18 рус пост посл 20.10._Прилож.к бюдж 2010г._Приложение_2010-2012 каз_март_Приложение_пост_рус_авг_Анализ 3.03.2011г." xfId="2887" xr:uid="{45DE5A3A-B3EB-43C0-A4DE-9866398CF6ED}"/>
    <cellStyle name="_Приложение 02 русс на 16.04.2009 г. 1 сессия_Приложение 1-18 рус пост посл 20.10._Прилож.к бюдж 2010г._Приложение_2010-2012 каз_март_Приложение_пост_рус_авг_Анализ 6.03.2011г." xfId="2888" xr:uid="{60351EC3-8E21-48E0-8478-346086741B54}"/>
    <cellStyle name="_Приложение 02 русс на 16.04.2009 г. 1 сессия_Приложение 1-18 рус пост посл 20.10._Прилож.к бюдж 2010г._Приложение_2010-2012 каз_март_Приложение_пост_рус_авг_Анализ 9.03.2011г." xfId="2889" xr:uid="{ADAA0543-CCCF-4B03-A489-70C686DCF65F}"/>
    <cellStyle name="_Приложение 02 русс на 16.04.2009 г. 1 сессия_Приложение 1-18 рус пост посл 20.10._Прилож.к бюдж 2010г._Приложение_2010-2012 каз_март_Приложение_пост_рус_авг_Анализ_Приложение_рус _2012-2014_29,30" xfId="810" xr:uid="{C5099626-4A4D-403C-A97F-BDB3A6966866}"/>
    <cellStyle name="_Приложение 02 русс на 16.04.2009 г. 1 сессия_Приложение 1-18 рус пост посл 20.10._Прилож.к бюдж 2010г._Приложение_2010-2012 каз_март_Приложение_пост_рус_авг_Анализ_Приложение_рус _2012-2014_29,30 2" xfId="4235" xr:uid="{2AA73E14-1EBB-48AE-B42D-6805AE496A3D}"/>
    <cellStyle name="_Приложение 02 русс на 16.04.2009 г. 1 сессия_Приложение 1-18 рус пост посл 20.10._Прилож.к бюдж 2010г._Приложение_2010-2012 каз_март_Приложение_пост_рус_авг_Пр 4     11.05.11. ИКС" xfId="811" xr:uid="{1F7BCD1A-B9A1-4DEB-9E5E-91B05ABDC62A}"/>
    <cellStyle name="_Приложение 02 русс на 16.04.2009 г. 1 сессия_Приложение 1-18 рус пост посл 20.10._Прилож.к бюдж 2010г._Приложение_2010-2012 каз_март_Приложение_пост_рус_авг_Пр 4     11.05.11. ИКС 2" xfId="4236" xr:uid="{5EB71487-5F64-4CFE-8035-5A0A962A5E58}"/>
    <cellStyle name="_Приложение 02 русс на 16.04.2009 г. 1 сессия_Приложение 1-18 рус пост посл 20.10._Прилож.к бюдж 2010г._Приложение_2010-2012 каз_март_Приложение_пост_рус_авг_Пр 4     11.05.11. ИКС_Приложение_рус _2012-2014_29,30" xfId="812" xr:uid="{65790E10-D222-460E-8FA3-872A0723251F}"/>
    <cellStyle name="_Приложение 02 русс на 16.04.2009 г. 1 сессия_Приложение 1-18 рус пост посл 20.10._Прилож.к бюдж 2010г._Приложение_2010-2012 каз_март_Приложение_пост_рус_авг_Пр 4     11.05.11. ИКС_Приложение_рус _2012-2014_29,30 2" xfId="4237" xr:uid="{B698357E-8234-4922-82E8-A9E697F38C58}"/>
    <cellStyle name="_Приложение 02 русс на 16.04.2009 г. 1 сессия_Приложение 1-18 рус пост посл 20.10._Прилож.к бюдж 2010г._Приложение_2010-2012 каз_март_Приложение_пост_рус_авг_Приложение 4 русс,каз 16.03.11. посл" xfId="813" xr:uid="{8A523D43-CB4C-4C70-8129-08ACBDE1AB44}"/>
    <cellStyle name="_Приложение 02 русс на 16.04.2009 г. 1 сессия_Приложение 1-18 рус пост посл 20.10._Прилож.к бюдж 2010г._Приложение_2010-2012 каз_март_Приложение_пост_рус_авг_Приложение 4 русс,каз 16.03.11. посл 2" xfId="4238" xr:uid="{F73A7377-5F1B-4BB0-B73E-D73A25624CE7}"/>
    <cellStyle name="_Приложение 02 русс на 16.04.2009 г. 1 сессия_Приложение 1-18 рус пост посл 20.10._Прилож.к бюдж 2010г._Приложение_2010-2012 каз_март_Приложение_пост_рус_авг_Приложение 4 русс,каз 16.03.11. посл_Приложение_рус _2012-2014_29,30" xfId="814" xr:uid="{D7081701-E137-47C7-8DF3-A94457295864}"/>
    <cellStyle name="_Приложение 02 русс на 16.04.2009 г. 1 сессия_Приложение 1-18 рус пост посл 20.10._Прилож.к бюдж 2010г._Приложение_2010-2012 каз_март_Приложение_пост_рус_авг_Приложение 4 русс,каз 16.03.11. посл_Приложение_рус _2012-2014_29,30 2" xfId="4239" xr:uid="{9E4BE362-4913-4801-B171-50A38D7C2577}"/>
    <cellStyle name="_Приложение 02 русс на 16.04.2009 г. 1 сессия_Приложение 1-18 рус пост посл 20.10._Прилож.к бюдж 2010г._Приложение_2010-2012 каз_март_Приложение_пост_рус_авг_Приложение_реал_рус 2011-2013 Уточнение" xfId="815" xr:uid="{827ACA23-1FCB-44A3-AF32-CB4C9AE3E5C8}"/>
    <cellStyle name="_Приложение 02 русс на 16.04.2009 г. 1 сессия_Приложение 1-18 рус пост посл 20.10._Прилож.к бюдж 2010г._Приложение_2010-2012 каз_март_Приложение_пост_рус_авг_Приложение_реал_рус 2011-2013 Уточнение 2" xfId="4240" xr:uid="{7CB54AA3-7363-468E-B176-CC3DAE27F64E}"/>
    <cellStyle name="_Приложение 02 русс на 16.04.2009 г. 1 сессия_Приложение 1-18 рус пост посл 20.10._Прилож.к бюдж 2010г._Приложение_2010-2012 каз_март_Приложение_пост_рус_авг_Приложение_реал_рус 2011-2013 Уточнение_Приложение_рус _2012-2014_29,30" xfId="816" xr:uid="{1C771DBC-2172-47C9-9635-512963807751}"/>
    <cellStyle name="_Приложение 02 русс на 16.04.2009 г. 1 сессия_Приложение 1-18 рус пост посл 20.10._Прилож.к бюдж 2010г._Приложение_2010-2012 каз_март_Приложение_пост_рус_авг_Приложение_реал_рус 2011-2013 Уточнение_Приложение_рус _2012-2014_29,30 2" xfId="4241" xr:uid="{ACD97C8D-65CD-406B-8DC6-9122753F2FB9}"/>
    <cellStyle name="_Приложение 02 русс на 16.04.2009 г. 1 сессия_Приложение 1-18 рус пост посл 20.10._Прилож.к бюдж 2010г._Приложение_2010-2012 каз_март_Приложение_пост_рус_авг_Приложение_рус _2012-2014_29,30" xfId="817" xr:uid="{19B0C2AE-6D58-4247-861A-E7836D4A0F81}"/>
    <cellStyle name="_Приложение 02 русс на 16.04.2009 г. 1 сессия_Приложение 1-18 рус пост посл 20.10._Прилож.к бюдж 2010г._Приложение_2010-2012 каз_март_Приложение_пост_рус_авг_Приложение_рус _2012-2014_29,30 2" xfId="4242" xr:uid="{21ED2DA6-3A8A-43CF-8592-0789074CD362}"/>
    <cellStyle name="_Приложение 02 русс на 16.04.2009 г. 1 сессия_Приложение 1-18 рус пост посл 20.10._Прилож.к бюдж 2010г._Приложение_2010-2012 каз_март_Приложение_пост_рус_авг_приложения 2012 рус" xfId="818" xr:uid="{AFF66FFD-8923-446A-893C-9E56401CCDDE}"/>
    <cellStyle name="_Приложение 02 русс на 16.04.2009 г. 1 сессия_Приложение 1-18 рус пост посл 20.10._Прилож.к бюдж 2010г._Приложение_2010-2012 каз_март_Приложение_пост_рус_авг_приложения 2012 рус 2" xfId="4243" xr:uid="{149BA3C9-2478-4107-A75A-53316E2ADFCE}"/>
    <cellStyle name="_Приложение 02 русс на 16.04.2009 г. 1 сессия_Приложение 1-18 рус пост посл 20.10._Прилож.к бюдж 2010г._Приложение_2010-2012 каз_март_Приложение_реал_рус 2011-2013 Уточнение" xfId="819" xr:uid="{9EF4C280-725A-4DC2-9565-C6F1BB37BEE6}"/>
    <cellStyle name="_Приложение 02 русс на 16.04.2009 г. 1 сессия_Приложение 1-18 рус пост посл 20.10._Прилож.к бюдж 2010г._Приложение_2010-2012 каз_март_Приложение_реал_рус 2011-2013 Уточнение 2" xfId="4244" xr:uid="{8F6F6F7D-8134-43E6-BAA4-CDD4C8DFF1D0}"/>
    <cellStyle name="_Приложение 02 русс на 16.04.2009 г. 1 сессия_Приложение 1-18 рус пост посл 20.10._Прилож.к бюдж 2010г._Приложение_2010-2012 каз_март_Приложение_реал_рус 2011-2013 Уточнение_Приложение_рус _2012-2014_29,30" xfId="820" xr:uid="{64A97877-0B6D-4B5C-8BEA-D782BE144EBA}"/>
    <cellStyle name="_Приложение 02 русс на 16.04.2009 г. 1 сессия_Приложение 1-18 рус пост посл 20.10._Прилож.к бюдж 2010г._Приложение_2010-2012 каз_март_Приложение_реал_рус 2011-2013 Уточнение_Приложение_рус _2012-2014_29,30 2" xfId="4245" xr:uid="{5E654DBC-A684-4467-93BF-6E9EEDFC540A}"/>
    <cellStyle name="_Приложение 02 русс на 16.04.2009 г. 1 сессия_Приложение 1-18 рус пост посл 20.10._Прилож.к бюдж 2010г._Приложение_2010-2012 каз_март_Приложение_рус _2012-2014_29,30" xfId="821" xr:uid="{6099477E-A092-4BDC-BC74-76D0C1F10CAE}"/>
    <cellStyle name="_Приложение 02 русс на 16.04.2009 г. 1 сессия_Приложение 1-18 рус пост посл 20.10._Прилож.к бюдж 2010г._Приложение_2010-2012 каз_март_Приложение_рус _2012-2014_29,30 2" xfId="4246" xr:uid="{5C42E126-B030-4946-A17C-07A0229D55FA}"/>
    <cellStyle name="_Приложение 02 русс на 16.04.2009 г. 1 сессия_Приложение 1-18 рус пост посл 20.10._Прилож.к бюдж 2010г._Приложение_2010-2012 каз_март_приложения 2012 рус" xfId="822" xr:uid="{028F0184-DB17-4A5E-A168-AF41CF99CD5D}"/>
    <cellStyle name="_Приложение 02 русс на 16.04.2009 г. 1 сессия_Приложение 1-18 рус пост посл 20.10._Прилож.к бюдж 2010г._Приложение_2010-2012 каз_март_приложения 2012 рус 2" xfId="4247" xr:uid="{5AB77660-9288-40BE-AD34-654D85728BAC}"/>
    <cellStyle name="_Приложение 02 русс на 16.04.2009 г. 1 сессия_Приложение 1-18 рус пост посл 20.10._Прилож.к бюдж 2010г._Приложение_2010-2012 рус  КОРРЕКТИРОВКА" xfId="823" xr:uid="{42A95857-8007-4019-BAD5-730BF4AD1126}"/>
    <cellStyle name="_Приложение 02 русс на 16.04.2009 г. 1 сессия_Приложение 1-18 рус пост посл 20.10._Прилож.к бюдж 2010г._Приложение_2010-2012 рус  КОРРЕКТИРОВКА 2" xfId="4248" xr:uid="{8FDDBEED-CF47-4723-90F7-DA8678461E68}"/>
    <cellStyle name="_Приложение 02 русс на 16.04.2009 г. 1 сессия_Приложение 1-18 рус пост посл 20.10._Прилож.к бюдж 2010г._Приложение_2010-2012 рус  КОРРЕКТИРОВКА_Анализ" xfId="824" xr:uid="{E55A2B2B-AB04-45A4-88AD-956FCFA2A758}"/>
    <cellStyle name="_Приложение 02 русс на 16.04.2009 г. 1 сессия_Приложение 1-18 рус пост посл 20.10._Прилож.к бюдж 2010г._Приложение_2010-2012 рус  КОРРЕКТИРОВКА_Анализ 2" xfId="4249" xr:uid="{2527317E-633C-4019-AE44-B8F8B5AB2B13}"/>
    <cellStyle name="_Приложение 02 русс на 16.04.2009 г. 1 сессия_Приложение 1-18 рус пост посл 20.10._Прилож.к бюдж 2010г._Приложение_2010-2012 рус  КОРРЕКТИРОВКА_Анализ 3.03.2011г." xfId="2890" xr:uid="{05F630AF-53F0-4ED5-9C84-BE28B9B1E339}"/>
    <cellStyle name="_Приложение 02 русс на 16.04.2009 г. 1 сессия_Приложение 1-18 рус пост посл 20.10._Прилож.к бюдж 2010г._Приложение_2010-2012 рус  КОРРЕКТИРОВКА_Анализ 6.03.2011г." xfId="2891" xr:uid="{66E21AE5-01E5-4B82-8A5A-7A7AA584E67D}"/>
    <cellStyle name="_Приложение 02 русс на 16.04.2009 г. 1 сессия_Приложение 1-18 рус пост посл 20.10._Прилож.к бюдж 2010г._Приложение_2010-2012 рус  КОРРЕКТИРОВКА_Анализ 9.03.2011г." xfId="2892" xr:uid="{727E83A6-B4E6-4A5D-BDCB-8214DD28BA41}"/>
    <cellStyle name="_Приложение 02 русс на 16.04.2009 г. 1 сессия_Приложение 1-18 рус пост посл 20.10._Прилож.к бюдж 2010г._Приложение_2010-2012 рус  КОРРЕКТИРОВКА_Анализ_Приложение_рус _2012-2014_29,30" xfId="825" xr:uid="{C531F228-D938-4CFC-B320-4000C97DDDD9}"/>
    <cellStyle name="_Приложение 02 русс на 16.04.2009 г. 1 сессия_Приложение 1-18 рус пост посл 20.10._Прилож.к бюдж 2010г._Приложение_2010-2012 рус  КОРРЕКТИРОВКА_Анализ_Приложение_рус _2012-2014_29,30 2" xfId="4250" xr:uid="{8DAAD7A5-A4DC-4CC7-A372-436A72245976}"/>
    <cellStyle name="_Приложение 02 русс на 16.04.2009 г. 1 сессия_Приложение 1-18 рус пост посл 20.10._Прилож.к бюдж 2010г._Приложение_2010-2012 рус  КОРРЕКТИРОВКА_Пр 4     11.05.11. ИКС" xfId="826" xr:uid="{1C5FF1D8-AA82-4B29-A6A3-2EF2F7FB49B9}"/>
    <cellStyle name="_Приложение 02 русс на 16.04.2009 г. 1 сессия_Приложение 1-18 рус пост посл 20.10._Прилож.к бюдж 2010г._Приложение_2010-2012 рус  КОРРЕКТИРОВКА_Пр 4     11.05.11. ИКС 2" xfId="4251" xr:uid="{E139B199-A5DB-44AE-8867-E96857849D68}"/>
    <cellStyle name="_Приложение 02 русс на 16.04.2009 г. 1 сессия_Приложение 1-18 рус пост посл 20.10._Прилож.к бюдж 2010г._Приложение_2010-2012 рус  КОРРЕКТИРОВКА_Пр 4     11.05.11. ИКС_Приложение_рус _2012-2014_29,30" xfId="827" xr:uid="{7F82D103-3305-48D1-8A53-A3FD21F0FD47}"/>
    <cellStyle name="_Приложение 02 русс на 16.04.2009 г. 1 сессия_Приложение 1-18 рус пост посл 20.10._Прилож.к бюдж 2010г._Приложение_2010-2012 рус  КОРРЕКТИРОВКА_Пр 4     11.05.11. ИКС_Приложение_рус _2012-2014_29,30 2" xfId="4252" xr:uid="{4AA20C69-5F55-446C-A1B4-98AAC9577D15}"/>
    <cellStyle name="_Приложение 02 русс на 16.04.2009 г. 1 сессия_Приложение 1-18 рус пост посл 20.10._Прилож.к бюдж 2010г._Приложение_2010-2012 рус  КОРРЕКТИРОВКА_Приложение 4 русс,каз 16.03.11. посл" xfId="828" xr:uid="{AA056E33-3E42-4BCE-A1FD-32584E5622C9}"/>
    <cellStyle name="_Приложение 02 русс на 16.04.2009 г. 1 сессия_Приложение 1-18 рус пост посл 20.10._Прилож.к бюдж 2010г._Приложение_2010-2012 рус  КОРРЕКТИРОВКА_Приложение 4 русс,каз 16.03.11. посл 2" xfId="4253" xr:uid="{433A8CEC-5D7F-4292-AA28-958B4543AF5A}"/>
    <cellStyle name="_Приложение 02 русс на 16.04.2009 г. 1 сессия_Приложение 1-18 рус пост посл 20.10._Прилож.к бюдж 2010г._Приложение_2010-2012 рус  КОРРЕКТИРОВКА_Приложение 4 русс,каз 16.03.11. посл_Приложение_рус _2012-2014_29,30" xfId="829" xr:uid="{D06FF8D5-2558-4A88-AE38-3D2851F2C89B}"/>
    <cellStyle name="_Приложение 02 русс на 16.04.2009 г. 1 сессия_Приложение 1-18 рус пост посл 20.10._Прилож.к бюдж 2010г._Приложение_2010-2012 рус  КОРРЕКТИРОВКА_Приложение 4 русс,каз 16.03.11. посл_Приложение_рус _2012-2014_29,30 2" xfId="4254" xr:uid="{7072EC6E-E323-46E3-A4AA-F3F4770A2DA3}"/>
    <cellStyle name="_Приложение 02 русс на 16.04.2009 г. 1 сессия_Приложение 1-18 рус пост посл 20.10._Прилож.к бюдж 2010г._Приложение_2010-2012 рус  КОРРЕКТИРОВКА_Приложение_2010-2012 рус 04.08.10" xfId="830" xr:uid="{C8EECCE9-D531-4DDE-BBC7-16141CD339FC}"/>
    <cellStyle name="_Приложение 02 русс на 16.04.2009 г. 1 сессия_Приложение 1-18 рус пост посл 20.10._Прилож.к бюдж 2010г._Приложение_2010-2012 рус  КОРРЕКТИРОВКА_Приложение_2010-2012 рус 04.08.10 2" xfId="4255" xr:uid="{41217C2E-C130-4090-986E-58EB7BE3E6BF}"/>
    <cellStyle name="_Приложение 02 русс на 16.04.2009 г. 1 сессия_Приложение 1-18 рус пост посл 20.10._Прилож.к бюдж 2010г._Приложение_2010-2012 рус  КОРРЕКТИРОВКА_Приложение_2010-2012 рус 04.08.10_Анализ" xfId="831" xr:uid="{84B8970F-4E50-4F10-9CB4-2A11E290FEAF}"/>
    <cellStyle name="_Приложение 02 русс на 16.04.2009 г. 1 сессия_Приложение 1-18 рус пост посл 20.10._Прилож.к бюдж 2010г._Приложение_2010-2012 рус  КОРРЕКТИРОВКА_Приложение_2010-2012 рус 04.08.10_Анализ 2" xfId="4256" xr:uid="{630DB953-D1B5-4746-9FA7-EE1B77B5BB21}"/>
    <cellStyle name="_Приложение 02 русс на 16.04.2009 г. 1 сессия_Приложение 1-18 рус пост посл 20.10._Прилож.к бюдж 2010г._Приложение_2010-2012 рус  КОРРЕКТИРОВКА_Приложение_2010-2012 рус 04.08.10_Анализ 3.03.2011г." xfId="2893" xr:uid="{5BDF9734-1C11-481A-819D-6B8A3D94C5DD}"/>
    <cellStyle name="_Приложение 02 русс на 16.04.2009 г. 1 сессия_Приложение 1-18 рус пост посл 20.10._Прилож.к бюдж 2010г._Приложение_2010-2012 рус  КОРРЕКТИРОВКА_Приложение_2010-2012 рус 04.08.10_Анализ 6.03.2011г." xfId="2894" xr:uid="{43710249-9CDA-4B85-97D9-82E505F45F37}"/>
    <cellStyle name="_Приложение 02 русс на 16.04.2009 г. 1 сессия_Приложение 1-18 рус пост посл 20.10._Прилож.к бюдж 2010г._Приложение_2010-2012 рус  КОРРЕКТИРОВКА_Приложение_2010-2012 рус 04.08.10_Анализ 9.03.2011г." xfId="2895" xr:uid="{D52A9F1B-0533-4F57-9C7E-1978DCE70AD6}"/>
    <cellStyle name="_Приложение 02 русс на 16.04.2009 г. 1 сессия_Приложение 1-18 рус пост посл 20.10._Прилож.к бюдж 2010г._Приложение_2010-2012 рус  КОРРЕКТИРОВКА_Приложение_2010-2012 рус 04.08.10_Анализ_Приложение_рус _2012-2014_29,30" xfId="832" xr:uid="{2898CF85-EF0A-4AC3-B0BD-A7032BD4B810}"/>
    <cellStyle name="_Приложение 02 русс на 16.04.2009 г. 1 сессия_Приложение 1-18 рус пост посл 20.10._Прилож.к бюдж 2010г._Приложение_2010-2012 рус  КОРРЕКТИРОВКА_Приложение_2010-2012 рус 04.08.10_Анализ_Приложение_рус _2012-2014_29,30 2" xfId="4257" xr:uid="{E37DBD5D-9344-425C-B9C3-C8DA0BE9C3BB}"/>
    <cellStyle name="_Приложение 02 русс на 16.04.2009 г. 1 сессия_Приложение 1-18 рус пост посл 20.10._Прилож.к бюдж 2010г._Приложение_2010-2012 рус  КОРРЕКТИРОВКА_Приложение_2010-2012 рус 04.08.10_Пр 4     11.05.11. ИКС" xfId="833" xr:uid="{8B88D436-0D3B-4A05-88AF-B80C7E924F3B}"/>
    <cellStyle name="_Приложение 02 русс на 16.04.2009 г. 1 сессия_Приложение 1-18 рус пост посл 20.10._Прилож.к бюдж 2010г._Приложение_2010-2012 рус  КОРРЕКТИРОВКА_Приложение_2010-2012 рус 04.08.10_Пр 4     11.05.11. ИКС 2" xfId="4258" xr:uid="{3F43106D-57CA-47D3-B8C0-441F76C82071}"/>
    <cellStyle name="_Приложение 02 русс на 16.04.2009 г. 1 сессия_Приложение 1-18 рус пост посл 20.10._Прилож.к бюдж 2010г._Приложение_2010-2012 рус  КОРРЕКТИРОВКА_Приложение_2010-2012 рус 04.08.10_Пр 4     11.05.11. ИКС_Приложение_рус _2012-2014_29,30" xfId="834" xr:uid="{141CF4FD-B8A6-4095-9E31-F2DB0BDD2CED}"/>
    <cellStyle name="_Приложение 02 русс на 16.04.2009 г. 1 сессия_Приложение 1-18 рус пост посл 20.10._Прилож.к бюдж 2010г._Приложение_2010-2012 рус  КОРРЕКТИРОВКА_Приложение_2010-2012 рус 04.08.10_Пр 4     11.05.11. ИКС_Приложение_рус _2012-2014_29,30 2" xfId="4259" xr:uid="{C1C23B47-23E5-4464-811D-140675836E6F}"/>
    <cellStyle name="_Приложение 02 русс на 16.04.2009 г. 1 сессия_Приложение 1-18 рус пост посл 20.10._Прилож.к бюдж 2010г._Приложение_2010-2012 рус  КОРРЕКТИРОВКА_Приложение_2010-2012 рус 04.08.10_Приложение 4 русс,каз 16.03.11. посл" xfId="835" xr:uid="{5934FD0C-B857-4D2F-8DA9-E272AD154D03}"/>
    <cellStyle name="_Приложение 02 русс на 16.04.2009 г. 1 сессия_Приложение 1-18 рус пост посл 20.10._Прилож.к бюдж 2010г._Приложение_2010-2012 рус  КОРРЕКТИРОВКА_Приложение_2010-2012 рус 04.08.10_Приложение 4 русс,каз 16.03.11. посл 2" xfId="4260" xr:uid="{D50F8FE5-535F-4C05-89F8-2E713D89E6EA}"/>
    <cellStyle name="_Приложение 02 русс на 16.04.2009 г. 1 сессия_Приложение 1-18 рус пост посл 20.10._Прилож.к бюдж 2010г._Приложение_2010-2012 рус  КОРРЕКТИРОВКА_Приложение_2010-2012 рус 04.08.10_Приложение 4 русс,каз 16.03.11. посл_Приложение_рус _2012-2014_29,30" xfId="836" xr:uid="{DDAF3501-22F0-481E-8391-F779EF3AEBAC}"/>
    <cellStyle name="_Приложение 02 русс на 16.04.2009 г. 1 сессия_Приложение 1-18 рус пост посл 20.10._Прилож.к бюдж 2010г._Приложение_2010-2012 рус  КОРРЕКТИРОВКА_Приложение_2010-2012 рус 04.08.10_Приложение 4 русс,каз 16.03.11. посл_Приложение_рус _2012-2014_29,30 2" xfId="4261" xr:uid="{DA19A206-97D3-4A5B-913B-D0FA40409B2E}"/>
    <cellStyle name="_Приложение 02 русс на 16.04.2009 г. 1 сессия_Приложение 1-18 рус пост посл 20.10._Прилож.к бюдж 2010г._Приложение_2010-2012 рус  КОРРЕКТИРОВКА_Приложение_2010-2012 рус 04.08.10_Приложение_реал_рус 2011-2013 Уточнение" xfId="837" xr:uid="{7E748AC6-3E56-4E94-8CB5-663535565678}"/>
    <cellStyle name="_Приложение 02 русс на 16.04.2009 г. 1 сессия_Приложение 1-18 рус пост посл 20.10._Прилож.к бюдж 2010г._Приложение_2010-2012 рус  КОРРЕКТИРОВКА_Приложение_2010-2012 рус 04.08.10_Приложение_реал_рус 2011-2013 Уточнение 2" xfId="4262" xr:uid="{78790639-EBE5-419A-80DC-82E300F977C3}"/>
    <cellStyle name="_Приложение 02 русс на 16.04.2009 г. 1 сессия_Приложение 1-18 рус пост посл 20.10._Прилож.к бюдж 2010г._Приложение_2010-2012 рус  КОРРЕКТИРОВКА_Приложение_2010-2012 рус 04.08.10_Приложение_реал_рус 2011-2013 Уточнение_Приложение_рус _2012-2014_29,30" xfId="838" xr:uid="{19341BAF-80F3-420A-88AE-6ADA7299D629}"/>
    <cellStyle name="_Приложение 02 русс на 16.04.2009 г. 1 сессия_Приложение 1-18 рус пост посл 20.10._Прилож.к бюдж 2010г._Приложение_2010-2012 рус  КОРРЕКТИРОВКА_Приложение_2010-2012 рус 04.08.10_Приложение_реал_рус 2011-2013 Уточнение_Приложение_рус _2012-2014_29,30 2" xfId="4263" xr:uid="{0B0C9465-1FF4-4010-B068-D0D05054B883}"/>
    <cellStyle name="_Приложение 02 русс на 16.04.2009 г. 1 сессия_Приложение 1-18 рус пост посл 20.10._Прилож.к бюдж 2010г._Приложение_2010-2012 рус  КОРРЕКТИРОВКА_Приложение_2010-2012 рус 04.08.10_Приложение_рус _2012-2014_29,30" xfId="839" xr:uid="{DB485BA8-9BF1-4270-8942-73E90555F6D7}"/>
    <cellStyle name="_Приложение 02 русс на 16.04.2009 г. 1 сессия_Приложение 1-18 рус пост посл 20.10._Прилож.к бюдж 2010г._Приложение_2010-2012 рус  КОРРЕКТИРОВКА_Приложение_2010-2012 рус 04.08.10_Приложение_рус _2012-2014_29,30 2" xfId="4264" xr:uid="{FABF2D16-3398-42FF-AA77-B8EF0F74CB2F}"/>
    <cellStyle name="_Приложение 02 русс на 16.04.2009 г. 1 сессия_Приложение 1-18 рус пост посл 20.10._Прилож.к бюдж 2010г._Приложение_2010-2012 рус  КОРРЕКТИРОВКА_Приложение_2010-2012 рус 04.08.10_приложения 2012 рус" xfId="840" xr:uid="{42695004-00BA-4F60-9D00-550CC3F57C62}"/>
    <cellStyle name="_Приложение 02 русс на 16.04.2009 г. 1 сессия_Приложение 1-18 рус пост посл 20.10._Прилож.к бюдж 2010г._Приложение_2010-2012 рус  КОРРЕКТИРОВКА_Приложение_2010-2012 рус 04.08.10_приложения 2012 рус 2" xfId="4265" xr:uid="{9CAEBD42-2EC5-431D-9BA1-7CFCEC43EE23}"/>
    <cellStyle name="_Приложение 02 русс на 16.04.2009 г. 1 сессия_Приложение 1-18 рус пост посл 20.10._Прилож.к бюдж 2010г._Приложение_2010-2012 рус  КОРРЕКТИРОВКА_Приложение_пост_рус_авг" xfId="841" xr:uid="{718F709F-F693-444B-8D20-F9806C05FB60}"/>
    <cellStyle name="_Приложение 02 русс на 16.04.2009 г. 1 сессия_Приложение 1-18 рус пост посл 20.10._Прилож.к бюдж 2010г._Приложение_2010-2012 рус  КОРРЕКТИРОВКА_Приложение_пост_рус_авг 2" xfId="4266" xr:uid="{45DDBE23-AE7F-4F96-A3A0-078B48229041}"/>
    <cellStyle name="_Приложение 02 русс на 16.04.2009 г. 1 сессия_Приложение 1-18 рус пост посл 20.10._Прилож.к бюдж 2010г._Приложение_2010-2012 рус  КОРРЕКТИРОВКА_Приложение_пост_рус_авг_Анализ" xfId="842" xr:uid="{C23C3938-BEB2-40CB-947C-48E7DC449716}"/>
    <cellStyle name="_Приложение 02 русс на 16.04.2009 г. 1 сессия_Приложение 1-18 рус пост посл 20.10._Прилож.к бюдж 2010г._Приложение_2010-2012 рус  КОРРЕКТИРОВКА_Приложение_пост_рус_авг_Анализ 2" xfId="4267" xr:uid="{470E1A72-7354-4EE5-94DA-BB05A5ACD226}"/>
    <cellStyle name="_Приложение 02 русс на 16.04.2009 г. 1 сессия_Приложение 1-18 рус пост посл 20.10._Прилож.к бюдж 2010г._Приложение_2010-2012 рус  КОРРЕКТИРОВКА_Приложение_пост_рус_авг_Анализ 3.03.2011г." xfId="2896" xr:uid="{274D9DAB-0411-4A65-A607-C6AF16918FB7}"/>
    <cellStyle name="_Приложение 02 русс на 16.04.2009 г. 1 сессия_Приложение 1-18 рус пост посл 20.10._Прилож.к бюдж 2010г._Приложение_2010-2012 рус  КОРРЕКТИРОВКА_Приложение_пост_рус_авг_Анализ 6.03.2011г." xfId="2897" xr:uid="{2411C83C-6BD4-4059-B852-055D90AC6B78}"/>
    <cellStyle name="_Приложение 02 русс на 16.04.2009 г. 1 сессия_Приложение 1-18 рус пост посл 20.10._Прилож.к бюдж 2010г._Приложение_2010-2012 рус  КОРРЕКТИРОВКА_Приложение_пост_рус_авг_Анализ 9.03.2011г." xfId="2898" xr:uid="{8BE4A8F3-60BC-4FB1-97D3-1CAA82E86179}"/>
    <cellStyle name="_Приложение 02 русс на 16.04.2009 г. 1 сессия_Приложение 1-18 рус пост посл 20.10._Прилож.к бюдж 2010г._Приложение_2010-2012 рус  КОРРЕКТИРОВКА_Приложение_пост_рус_авг_Анализ_Приложение_рус _2012-2014_29,30" xfId="843" xr:uid="{FFD2F502-05D8-4A77-BE02-A7C01DD4C471}"/>
    <cellStyle name="_Приложение 02 русс на 16.04.2009 г. 1 сессия_Приложение 1-18 рус пост посл 20.10._Прилож.к бюдж 2010г._Приложение_2010-2012 рус  КОРРЕКТИРОВКА_Приложение_пост_рус_авг_Анализ_Приложение_рус _2012-2014_29,30 2" xfId="4268" xr:uid="{86339989-A85C-4560-B9C7-3A39432C6C02}"/>
    <cellStyle name="_Приложение 02 русс на 16.04.2009 г. 1 сессия_Приложение 1-18 рус пост посл 20.10._Прилож.к бюдж 2010г._Приложение_2010-2012 рус  КОРРЕКТИРОВКА_Приложение_пост_рус_авг_Пр 4     11.05.11. ИКС" xfId="844" xr:uid="{1FD64B8B-6B8A-44D2-B14B-C7ECBFF0CBA3}"/>
    <cellStyle name="_Приложение 02 русс на 16.04.2009 г. 1 сессия_Приложение 1-18 рус пост посл 20.10._Прилож.к бюдж 2010г._Приложение_2010-2012 рус  КОРРЕКТИРОВКА_Приложение_пост_рус_авг_Пр 4     11.05.11. ИКС 2" xfId="4269" xr:uid="{BCABC4CD-16AC-4220-B8F4-445EAB45965E}"/>
    <cellStyle name="_Приложение 02 русс на 16.04.2009 г. 1 сессия_Приложение 1-18 рус пост посл 20.10._Прилож.к бюдж 2010г._Приложение_2010-2012 рус  КОРРЕКТИРОВКА_Приложение_пост_рус_авг_Пр 4     11.05.11. ИКС_Приложение_рус _2012-2014_29,30" xfId="845" xr:uid="{DA35437B-99D4-48F3-B145-BC081FE74375}"/>
    <cellStyle name="_Приложение 02 русс на 16.04.2009 г. 1 сессия_Приложение 1-18 рус пост посл 20.10._Прилож.к бюдж 2010г._Приложение_2010-2012 рус  КОРРЕКТИРОВКА_Приложение_пост_рус_авг_Пр 4     11.05.11. ИКС_Приложение_рус _2012-2014_29,30 2" xfId="4270" xr:uid="{298D51E9-3A67-45AE-A81F-19DCC1D20D4A}"/>
    <cellStyle name="_Приложение 02 русс на 16.04.2009 г. 1 сессия_Приложение 1-18 рус пост посл 20.10._Прилож.к бюдж 2010г._Приложение_2010-2012 рус  КОРРЕКТИРОВКА_Приложение_пост_рус_авг_Приложение 4 русс,каз 16.03.11. посл" xfId="846" xr:uid="{7A206B43-B055-4F48-BD2C-3820A70A4370}"/>
    <cellStyle name="_Приложение 02 русс на 16.04.2009 г. 1 сессия_Приложение 1-18 рус пост посл 20.10._Прилож.к бюдж 2010г._Приложение_2010-2012 рус  КОРРЕКТИРОВКА_Приложение_пост_рус_авг_Приложение 4 русс,каз 16.03.11. посл 2" xfId="4271" xr:uid="{F6F1E3AA-D8AF-4FD2-A110-CC587CA9386D}"/>
    <cellStyle name="_Приложение 02 русс на 16.04.2009 г. 1 сессия_Приложение 1-18 рус пост посл 20.10._Прилож.к бюдж 2010г._Приложение_2010-2012 рус  КОРРЕКТИРОВКА_Приложение_пост_рус_авг_Приложение 4 русс,каз 16.03.11. посл_Приложение_рус _2012-2014_29,30" xfId="847" xr:uid="{F60345E8-2D02-4FB5-9C68-4E304D7C9824}"/>
    <cellStyle name="_Приложение 02 русс на 16.04.2009 г. 1 сессия_Приложение 1-18 рус пост посл 20.10._Прилож.к бюдж 2010г._Приложение_2010-2012 рус  КОРРЕКТИРОВКА_Приложение_пост_рус_авг_Приложение 4 русс,каз 16.03.11. посл_Приложение_рус _2012-2014_29,30 2" xfId="4272" xr:uid="{83844EFE-93DF-4205-85D4-FF14CC9F818B}"/>
    <cellStyle name="_Приложение 02 русс на 16.04.2009 г. 1 сессия_Приложение 1-18 рус пост посл 20.10._Прилож.к бюдж 2010г._Приложение_2010-2012 рус  КОРРЕКТИРОВКА_Приложение_пост_рус_авг_Приложение_реал_рус 2011-2013 Уточнение" xfId="848" xr:uid="{1FE014FE-F9D4-4966-8586-1D630CADEEBF}"/>
    <cellStyle name="_Приложение 02 русс на 16.04.2009 г. 1 сессия_Приложение 1-18 рус пост посл 20.10._Прилож.к бюдж 2010г._Приложение_2010-2012 рус  КОРРЕКТИРОВКА_Приложение_пост_рус_авг_Приложение_реал_рус 2011-2013 Уточнение 2" xfId="4273" xr:uid="{44789BC4-CE27-4605-9B9E-EA415573A156}"/>
    <cellStyle name="_Приложение 02 русс на 16.04.2009 г. 1 сессия_Приложение 1-18 рус пост посл 20.10._Прилож.к бюдж 2010г._Приложение_2010-2012 рус  КОРРЕКТИРОВКА_Приложение_пост_рус_авг_Приложение_реал_рус 2011-2013 Уточнение_Приложение_рус _2012-2014_29,30" xfId="849" xr:uid="{DCB06FDF-2192-47C7-80D3-A2FA5BE08E78}"/>
    <cellStyle name="_Приложение 02 русс на 16.04.2009 г. 1 сессия_Приложение 1-18 рус пост посл 20.10._Прилож.к бюдж 2010г._Приложение_2010-2012 рус  КОРРЕКТИРОВКА_Приложение_пост_рус_авг_Приложение_реал_рус 2011-2013 Уточнение_Приложение_рус _2012-2014_29,30 2" xfId="4274" xr:uid="{6D2E91B0-9108-4598-A8D4-BC4A26296AC3}"/>
    <cellStyle name="_Приложение 02 русс на 16.04.2009 г. 1 сессия_Приложение 1-18 рус пост посл 20.10._Прилож.к бюдж 2010г._Приложение_2010-2012 рус  КОРРЕКТИРОВКА_Приложение_пост_рус_авг_Приложение_рус _2012-2014_29,30" xfId="850" xr:uid="{4556E2E3-F9EA-4F9B-BC3D-8E3BC713A063}"/>
    <cellStyle name="_Приложение 02 русс на 16.04.2009 г. 1 сессия_Приложение 1-18 рус пост посл 20.10._Прилож.к бюдж 2010г._Приложение_2010-2012 рус  КОРРЕКТИРОВКА_Приложение_пост_рус_авг_Приложение_рус _2012-2014_29,30 2" xfId="4275" xr:uid="{0DB7C80A-591B-4A2D-841D-68BCB8CFA828}"/>
    <cellStyle name="_Приложение 02 русс на 16.04.2009 г. 1 сессия_Приложение 1-18 рус пост посл 20.10._Прилож.к бюдж 2010г._Приложение_2010-2012 рус  КОРРЕКТИРОВКА_Приложение_пост_рус_авг_приложения 2012 рус" xfId="851" xr:uid="{5534FA5E-8A73-4721-AAD0-A847303F086F}"/>
    <cellStyle name="_Приложение 02 русс на 16.04.2009 г. 1 сессия_Приложение 1-18 рус пост посл 20.10._Прилож.к бюдж 2010г._Приложение_2010-2012 рус  КОРРЕКТИРОВКА_Приложение_пост_рус_авг_приложения 2012 рус 2" xfId="4276" xr:uid="{32BBA734-C605-4F4B-A2F7-AE9A66DB8592}"/>
    <cellStyle name="_Приложение 02 русс на 16.04.2009 г. 1 сессия_Приложение 1-18 рус пост посл 20.10._Прилож.к бюдж 2010г._Приложение_2010-2012 рус  КОРРЕКТИРОВКА_Приложение_реал_рус 2011-2013 Уточнение" xfId="852" xr:uid="{3E9D7135-92B6-41D6-94A4-5466837038DF}"/>
    <cellStyle name="_Приложение 02 русс на 16.04.2009 г. 1 сессия_Приложение 1-18 рус пост посл 20.10._Прилож.к бюдж 2010г._Приложение_2010-2012 рус  КОРРЕКТИРОВКА_Приложение_реал_рус 2011-2013 Уточнение 2" xfId="4277" xr:uid="{2BBA920F-254A-4D6F-8C63-606606A20EFA}"/>
    <cellStyle name="_Приложение 02 русс на 16.04.2009 г. 1 сессия_Приложение 1-18 рус пост посл 20.10._Прилож.к бюдж 2010г._Приложение_2010-2012 рус  КОРРЕКТИРОВКА_Приложение_реал_рус 2011-2013 Уточнение_Приложение_рус _2012-2014_29,30" xfId="853" xr:uid="{B6AD5E11-B579-478C-8E0C-3760BAFCEAF0}"/>
    <cellStyle name="_Приложение 02 русс на 16.04.2009 г. 1 сессия_Приложение 1-18 рус пост посл 20.10._Прилож.к бюдж 2010г._Приложение_2010-2012 рус  КОРРЕКТИРОВКА_Приложение_реал_рус 2011-2013 Уточнение_Приложение_рус _2012-2014_29,30 2" xfId="4278" xr:uid="{A0B0DE48-12FA-49A6-8F3B-FC21B383774E}"/>
    <cellStyle name="_Приложение 02 русс на 16.04.2009 г. 1 сессия_Приложение 1-18 рус пост посл 20.10._Прилож.к бюдж 2010г._Приложение_2010-2012 рус  КОРРЕКТИРОВКА_Приложение_рус _2012-2014_29,30" xfId="854" xr:uid="{75A71CE0-AD02-4FE1-AE60-1536A6BBA856}"/>
    <cellStyle name="_Приложение 02 русс на 16.04.2009 г. 1 сессия_Приложение 1-18 рус пост посл 20.10._Прилож.к бюдж 2010г._Приложение_2010-2012 рус  КОРРЕКТИРОВКА_Приложение_рус _2012-2014_29,30 2" xfId="4279" xr:uid="{D3A05E77-3574-4C4F-B40A-EC95FF778972}"/>
    <cellStyle name="_Приложение 02 русс на 16.04.2009 г. 1 сессия_Приложение 1-18 рус пост посл 20.10._Прилож.к бюдж 2010г._Приложение_2010-2012 рус  КОРРЕКТИРОВКА_приложения 2012 рус" xfId="855" xr:uid="{80D2A897-5061-494D-99B3-DDE0AE6D2B84}"/>
    <cellStyle name="_Приложение 02 русс на 16.04.2009 г. 1 сессия_Приложение 1-18 рус пост посл 20.10._Прилож.к бюдж 2010г._Приложение_2010-2012 рус  КОРРЕКТИРОВКА_приложения 2012 рус 2" xfId="4280" xr:uid="{E157C1CF-4303-42A9-B7CB-84D6972916D8}"/>
    <cellStyle name="_Приложение 02 русс на 16.04.2009 г. 1 сессия_Приложение 1-18 рус пост посл 20.10._Прилож.к бюдж 2010г._Приложение_2010-2012 рус 04.08.10" xfId="856" xr:uid="{B0B85C31-48CC-4749-98EF-9604FC43BD68}"/>
    <cellStyle name="_Приложение 02 русс на 16.04.2009 г. 1 сессия_Приложение 1-18 рус пост посл 20.10._Прилож.к бюдж 2010г._Приложение_2010-2012 рус 04.08.10 2" xfId="4281" xr:uid="{4EB77E51-EB2E-45A6-8DCE-E7CEDD07F5DC}"/>
    <cellStyle name="_Приложение 02 русс на 16.04.2009 г. 1 сессия_Приложение 1-18 рус пост посл 20.10._Прилож.к бюдж 2010г._Приложение_2010-2012 рус 04.08.10_Анализ" xfId="857" xr:uid="{A3E031F9-B227-4B78-ACF5-129390FE977E}"/>
    <cellStyle name="_Приложение 02 русс на 16.04.2009 г. 1 сессия_Приложение 1-18 рус пост посл 20.10._Прилож.к бюдж 2010г._Приложение_2010-2012 рус 04.08.10_Анализ 2" xfId="4282" xr:uid="{D8EBEC45-2910-46D0-9AED-36705DECC139}"/>
    <cellStyle name="_Приложение 02 русс на 16.04.2009 г. 1 сессия_Приложение 1-18 рус пост посл 20.10._Прилож.к бюдж 2010г._Приложение_2010-2012 рус 04.08.10_Анализ 3.03.2011г." xfId="2899" xr:uid="{6573056B-6CE5-46BC-9EF6-75C5430899AA}"/>
    <cellStyle name="_Приложение 02 русс на 16.04.2009 г. 1 сессия_Приложение 1-18 рус пост посл 20.10._Прилож.к бюдж 2010г._Приложение_2010-2012 рус 04.08.10_Анализ 6.03.2011г." xfId="2900" xr:uid="{DE769759-9824-4324-9110-D09BABABCDD5}"/>
    <cellStyle name="_Приложение 02 русс на 16.04.2009 г. 1 сессия_Приложение 1-18 рус пост посл 20.10._Прилож.к бюдж 2010г._Приложение_2010-2012 рус 04.08.10_Анализ 9.03.2011г." xfId="2901" xr:uid="{DEBA0D31-913A-4270-A02E-B746C3341BAA}"/>
    <cellStyle name="_Приложение 02 русс на 16.04.2009 г. 1 сессия_Приложение 1-18 рус пост посл 20.10._Прилож.к бюдж 2010г._Приложение_2010-2012 рус 04.08.10_Анализ_Приложение_рус _2012-2014_29,30" xfId="858" xr:uid="{DDA50A94-1994-4CD6-93FD-AD6292BCF67A}"/>
    <cellStyle name="_Приложение 02 русс на 16.04.2009 г. 1 сессия_Приложение 1-18 рус пост посл 20.10._Прилож.к бюдж 2010г._Приложение_2010-2012 рус 04.08.10_Анализ_Приложение_рус _2012-2014_29,30 2" xfId="4283" xr:uid="{3732840F-7C3F-42ED-9E64-65708F6AD098}"/>
    <cellStyle name="_Приложение 02 русс на 16.04.2009 г. 1 сессия_Приложение 1-18 рус пост посл 20.10._Прилож.к бюдж 2010г._Приложение_2010-2012 рус 04.08.10_Пр 4     11.05.11. ИКС" xfId="859" xr:uid="{89ECB0E9-0F84-4FBD-8326-4D3BC69783A3}"/>
    <cellStyle name="_Приложение 02 русс на 16.04.2009 г. 1 сессия_Приложение 1-18 рус пост посл 20.10._Прилож.к бюдж 2010г._Приложение_2010-2012 рус 04.08.10_Пр 4     11.05.11. ИКС 2" xfId="4284" xr:uid="{DC3B8B03-8347-494A-A2EA-18D0901EABE9}"/>
    <cellStyle name="_Приложение 02 русс на 16.04.2009 г. 1 сессия_Приложение 1-18 рус пост посл 20.10._Прилож.к бюдж 2010г._Приложение_2010-2012 рус 04.08.10_Пр 4     11.05.11. ИКС_Приложение_рус _2012-2014_29,30" xfId="860" xr:uid="{DB7EC7E7-F029-458B-8A1B-7D6FB16BE675}"/>
    <cellStyle name="_Приложение 02 русс на 16.04.2009 г. 1 сессия_Приложение 1-18 рус пост посл 20.10._Прилож.к бюдж 2010г._Приложение_2010-2012 рус 04.08.10_Пр 4     11.05.11. ИКС_Приложение_рус _2012-2014_29,30 2" xfId="4285" xr:uid="{97EA276B-4713-4A34-80DB-EA883AE4937D}"/>
    <cellStyle name="_Приложение 02 русс на 16.04.2009 г. 1 сессия_Приложение 1-18 рус пост посл 20.10._Прилож.к бюдж 2010г._Приложение_2010-2012 рус 04.08.10_Приложение 4 русс,каз 16.03.11. посл" xfId="861" xr:uid="{B49CB1AC-391C-453C-9EE7-650E18B5A5A8}"/>
    <cellStyle name="_Приложение 02 русс на 16.04.2009 г. 1 сессия_Приложение 1-18 рус пост посл 20.10._Прилож.к бюдж 2010г._Приложение_2010-2012 рус 04.08.10_Приложение 4 русс,каз 16.03.11. посл 2" xfId="4286" xr:uid="{6FFED027-B0DF-40C9-AC27-FE57E17BAEDF}"/>
    <cellStyle name="_Приложение 02 русс на 16.04.2009 г. 1 сессия_Приложение 1-18 рус пост посл 20.10._Прилож.к бюдж 2010г._Приложение_2010-2012 рус 04.08.10_Приложение 4 русс,каз 16.03.11. посл_Приложение_рус _2012-2014_29,30" xfId="862" xr:uid="{2AE45D04-E58A-42F9-8ECF-797BB01FEAD0}"/>
    <cellStyle name="_Приложение 02 русс на 16.04.2009 г. 1 сессия_Приложение 1-18 рус пост посл 20.10._Прилож.к бюдж 2010г._Приложение_2010-2012 рус 04.08.10_Приложение 4 русс,каз 16.03.11. посл_Приложение_рус _2012-2014_29,30 2" xfId="4287" xr:uid="{0085A93F-D7E7-4992-8F74-4970F3BC5CF8}"/>
    <cellStyle name="_Приложение 02 русс на 16.04.2009 г. 1 сессия_Приложение 1-18 рус пост посл 20.10._Прилож.к бюдж 2010г._Приложение_2010-2012 рус 04.08.10_Приложение_реал_рус 2011-2013 Уточнение" xfId="863" xr:uid="{ABD721EA-014A-4CAD-9D96-2AAEF7699800}"/>
    <cellStyle name="_Приложение 02 русс на 16.04.2009 г. 1 сессия_Приложение 1-18 рус пост посл 20.10._Прилож.к бюдж 2010г._Приложение_2010-2012 рус 04.08.10_Приложение_реал_рус 2011-2013 Уточнение 2" xfId="4288" xr:uid="{5B36E437-C050-42E5-8371-3DC364E07ACE}"/>
    <cellStyle name="_Приложение 02 русс на 16.04.2009 г. 1 сессия_Приложение 1-18 рус пост посл 20.10._Прилож.к бюдж 2010г._Приложение_2010-2012 рус 04.08.10_Приложение_реал_рус 2011-2013 Уточнение_Приложение_рус _2012-2014_29,30" xfId="864" xr:uid="{15996717-FF3A-45C8-8A5E-B49BC478EC9B}"/>
    <cellStyle name="_Приложение 02 русс на 16.04.2009 г. 1 сессия_Приложение 1-18 рус пост посл 20.10._Прилож.к бюдж 2010г._Приложение_2010-2012 рус 04.08.10_Приложение_реал_рус 2011-2013 Уточнение_Приложение_рус _2012-2014_29,30 2" xfId="4289" xr:uid="{EDCC902A-6F41-4E85-B1ED-F0A73C9A67CC}"/>
    <cellStyle name="_Приложение 02 русс на 16.04.2009 г. 1 сессия_Приложение 1-18 рус пост посл 20.10._Прилож.к бюдж 2010г._Приложение_2010-2012 рус 04.08.10_Приложение_рус _2012-2014_29,30" xfId="865" xr:uid="{EFD60E94-0A9A-4E07-8598-0297C9737105}"/>
    <cellStyle name="_Приложение 02 русс на 16.04.2009 г. 1 сессия_Приложение 1-18 рус пост посл 20.10._Прилож.к бюдж 2010г._Приложение_2010-2012 рус 04.08.10_Приложение_рус _2012-2014_29,30 2" xfId="4290" xr:uid="{FFDDDEE9-EAF2-49E9-8503-74B4DA1D816D}"/>
    <cellStyle name="_Приложение 02 русс на 16.04.2009 г. 1 сессия_Приложение 1-18 рус пост посл 20.10._Прилож.к бюдж 2010г._Приложение_2010-2012 рус 04.08.10_приложения 2012 рус" xfId="866" xr:uid="{013B2E23-27FA-4AD3-931D-0E9F2507798E}"/>
    <cellStyle name="_Приложение 02 русс на 16.04.2009 г. 1 сессия_Приложение 1-18 рус пост посл 20.10._Прилож.к бюдж 2010г._Приложение_2010-2012 рус 04.08.10_приложения 2012 рус 2" xfId="4291" xr:uid="{A63CFFCB-3C10-4E6B-9208-CF118BCCEAD4}"/>
    <cellStyle name="_Приложение 02 русс на 16.04.2009 г. 1 сессия_Приложение 1-18 рус пост посл 20.10._Прилож.к бюдж 2010г._Приложение_2010-2012 рус март" xfId="867" xr:uid="{CB10F621-FDC9-4345-AB79-5CAEC03A5C94}"/>
    <cellStyle name="_Приложение 02 русс на 16.04.2009 г. 1 сессия_Приложение 1-18 рус пост посл 20.10._Прилож.к бюдж 2010г._Приложение_2010-2012 рус март 2" xfId="4292" xr:uid="{59330437-E319-4CB0-BF0A-3FA11C11529C}"/>
    <cellStyle name="_Приложение 02 русс на 16.04.2009 г. 1 сессия_Приложение 1-18 рус пост посл 20.10._Прилож.к бюдж 2010г._Приложение_2010-2012 рус март_Анализ" xfId="868" xr:uid="{F5576941-5F94-49A8-A8C8-CE2896D74721}"/>
    <cellStyle name="_Приложение 02 русс на 16.04.2009 г. 1 сессия_Приложение 1-18 рус пост посл 20.10._Прилож.к бюдж 2010г._Приложение_2010-2012 рус март_Анализ 2" xfId="4293" xr:uid="{C0DCC725-2D6E-4AF4-97D3-D7674729C869}"/>
    <cellStyle name="_Приложение 02 русс на 16.04.2009 г. 1 сессия_Приложение 1-18 рус пост посл 20.10._Прилож.к бюдж 2010г._Приложение_2010-2012 рус март_Анализ 3.03.2011г." xfId="2902" xr:uid="{2761ED3A-1807-4570-BD12-AAE1F0A2B37D}"/>
    <cellStyle name="_Приложение 02 русс на 16.04.2009 г. 1 сессия_Приложение 1-18 рус пост посл 20.10._Прилож.к бюдж 2010г._Приложение_2010-2012 рус март_Анализ 6.03.2011г." xfId="2903" xr:uid="{E0A1B219-57D6-4395-9102-EDD2A5DBBF8C}"/>
    <cellStyle name="_Приложение 02 русс на 16.04.2009 г. 1 сессия_Приложение 1-18 рус пост посл 20.10._Прилож.к бюдж 2010г._Приложение_2010-2012 рус март_Анализ 9.03.2011г." xfId="2904" xr:uid="{B14E0C20-1B59-4B0E-8173-A45518F219F0}"/>
    <cellStyle name="_Приложение 02 русс на 16.04.2009 г. 1 сессия_Приложение 1-18 рус пост посл 20.10._Прилож.к бюдж 2010г._Приложение_2010-2012 рус март_Анализ_Приложение_рус _2012-2014_29,30" xfId="869" xr:uid="{7B291440-8DBF-4A00-91BE-819A2122CC1D}"/>
    <cellStyle name="_Приложение 02 русс на 16.04.2009 г. 1 сессия_Приложение 1-18 рус пост посл 20.10._Прилож.к бюдж 2010г._Приложение_2010-2012 рус март_Анализ_Приложение_рус _2012-2014_29,30 2" xfId="4294" xr:uid="{34985127-DB32-4BBC-B74C-5C68122019E5}"/>
    <cellStyle name="_Приложение 02 русс на 16.04.2009 г. 1 сессия_Приложение 1-18 рус пост посл 20.10._Прилож.к бюдж 2010г._Приложение_2010-2012 рус март_Пр 4     11.05.11. ИКС" xfId="870" xr:uid="{4624D3A3-BB54-4D5A-83EF-55DB81AC4441}"/>
    <cellStyle name="_Приложение 02 русс на 16.04.2009 г. 1 сессия_Приложение 1-18 рус пост посл 20.10._Прилож.к бюдж 2010г._Приложение_2010-2012 рус март_Пр 4     11.05.11. ИКС 2" xfId="4295" xr:uid="{95CA1CC8-6CFE-4A25-B580-F3C16E995192}"/>
    <cellStyle name="_Приложение 02 русс на 16.04.2009 г. 1 сессия_Приложение 1-18 рус пост посл 20.10._Прилож.к бюдж 2010г._Приложение_2010-2012 рус март_Пр 4     11.05.11. ИКС_Приложение_рус _2012-2014_29,30" xfId="871" xr:uid="{3BC7C64A-C6A7-42CE-A0E4-588C84EA6789}"/>
    <cellStyle name="_Приложение 02 русс на 16.04.2009 г. 1 сессия_Приложение 1-18 рус пост посл 20.10._Прилож.к бюдж 2010г._Приложение_2010-2012 рус март_Пр 4     11.05.11. ИКС_Приложение_рус _2012-2014_29,30 2" xfId="4296" xr:uid="{20002639-9B27-48FC-9A8D-96D987313C9D}"/>
    <cellStyle name="_Приложение 02 русс на 16.04.2009 г. 1 сессия_Приложение 1-18 рус пост посл 20.10._Прилож.к бюдж 2010г._Приложение_2010-2012 рус март_Приложение 4 русс,каз 16.03.11. посл" xfId="872" xr:uid="{C4DAEE68-0AE0-4041-912F-4E0E3BADFA64}"/>
    <cellStyle name="_Приложение 02 русс на 16.04.2009 г. 1 сессия_Приложение 1-18 рус пост посл 20.10._Прилож.к бюдж 2010г._Приложение_2010-2012 рус март_Приложение 4 русс,каз 16.03.11. посл 2" xfId="4297" xr:uid="{5FC6BD53-E49C-4635-91DB-FA02A952E458}"/>
    <cellStyle name="_Приложение 02 русс на 16.04.2009 г. 1 сессия_Приложение 1-18 рус пост посл 20.10._Прилож.к бюдж 2010г._Приложение_2010-2012 рус март_Приложение 4 русс,каз 16.03.11. посл_Приложение_рус _2012-2014_29,30" xfId="873" xr:uid="{3EFAC7A2-FF2C-426A-B6FE-E7B824B9098D}"/>
    <cellStyle name="_Приложение 02 русс на 16.04.2009 г. 1 сессия_Приложение 1-18 рус пост посл 20.10._Прилож.к бюдж 2010г._Приложение_2010-2012 рус март_Приложение 4 русс,каз 16.03.11. посл_Приложение_рус _2012-2014_29,30 2" xfId="4298" xr:uid="{51C08372-8FB7-4E9A-9A4E-4A070A5EB77C}"/>
    <cellStyle name="_Приложение 02 русс на 16.04.2009 г. 1 сессия_Приложение 1-18 рус пост посл 20.10._Прилож.к бюдж 2010г._Приложение_2010-2012 рус март_Приложение_2010-2012 рус 04.08.10" xfId="874" xr:uid="{43ACDA7D-E9B3-4DA1-88AD-F02009369133}"/>
    <cellStyle name="_Приложение 02 русс на 16.04.2009 г. 1 сессия_Приложение 1-18 рус пост посл 20.10._Прилож.к бюдж 2010г._Приложение_2010-2012 рус март_Приложение_2010-2012 рус 04.08.10 2" xfId="4299" xr:uid="{C2D22723-6351-43E0-85D4-B71BA319DE9B}"/>
    <cellStyle name="_Приложение 02 русс на 16.04.2009 г. 1 сессия_Приложение 1-18 рус пост посл 20.10._Прилож.к бюдж 2010г._Приложение_2010-2012 рус март_Приложение_2010-2012 рус 04.08.10_Анализ" xfId="875" xr:uid="{8AF94619-96B7-4C7C-B16B-5C3F3CA3314A}"/>
    <cellStyle name="_Приложение 02 русс на 16.04.2009 г. 1 сессия_Приложение 1-18 рус пост посл 20.10._Прилож.к бюдж 2010г._Приложение_2010-2012 рус март_Приложение_2010-2012 рус 04.08.10_Анализ 2" xfId="4300" xr:uid="{2210ECA5-234F-4508-A82F-36D03DA5A8CB}"/>
    <cellStyle name="_Приложение 02 русс на 16.04.2009 г. 1 сессия_Приложение 1-18 рус пост посл 20.10._Прилож.к бюдж 2010г._Приложение_2010-2012 рус март_Приложение_2010-2012 рус 04.08.10_Анализ 3.03.2011г." xfId="2905" xr:uid="{E4CFA7F3-EA41-41F4-887A-672E49D94EF6}"/>
    <cellStyle name="_Приложение 02 русс на 16.04.2009 г. 1 сессия_Приложение 1-18 рус пост посл 20.10._Прилож.к бюдж 2010г._Приложение_2010-2012 рус март_Приложение_2010-2012 рус 04.08.10_Анализ 6.03.2011г." xfId="2906" xr:uid="{FF43547F-4056-402E-8DF1-965E2B306F60}"/>
    <cellStyle name="_Приложение 02 русс на 16.04.2009 г. 1 сессия_Приложение 1-18 рус пост посл 20.10._Прилож.к бюдж 2010г._Приложение_2010-2012 рус март_Приложение_2010-2012 рус 04.08.10_Анализ 9.03.2011г." xfId="2907" xr:uid="{454F6AB3-257E-4382-82C2-31151FBB9376}"/>
    <cellStyle name="_Приложение 02 русс на 16.04.2009 г. 1 сессия_Приложение 1-18 рус пост посл 20.10._Прилож.к бюдж 2010г._Приложение_2010-2012 рус март_Приложение_2010-2012 рус 04.08.10_Анализ_Приложение_рус _2012-2014_29,30" xfId="876" xr:uid="{9AED0F4E-3CD3-40A4-91D0-716AF5CFA9C8}"/>
    <cellStyle name="_Приложение 02 русс на 16.04.2009 г. 1 сессия_Приложение 1-18 рус пост посл 20.10._Прилож.к бюдж 2010г._Приложение_2010-2012 рус март_Приложение_2010-2012 рус 04.08.10_Анализ_Приложение_рус _2012-2014_29,30 2" xfId="4301" xr:uid="{BB71535E-0BE1-48A2-806C-27D961AF1CE8}"/>
    <cellStyle name="_Приложение 02 русс на 16.04.2009 г. 1 сессия_Приложение 1-18 рус пост посл 20.10._Прилож.к бюдж 2010г._Приложение_2010-2012 рус март_Приложение_2010-2012 рус 04.08.10_Пр 4     11.05.11. ИКС" xfId="877" xr:uid="{3531F9DC-0EAF-47EB-90E8-4B93667C4DDE}"/>
    <cellStyle name="_Приложение 02 русс на 16.04.2009 г. 1 сессия_Приложение 1-18 рус пост посл 20.10._Прилож.к бюдж 2010г._Приложение_2010-2012 рус март_Приложение_2010-2012 рус 04.08.10_Пр 4     11.05.11. ИКС 2" xfId="4302" xr:uid="{7158BC33-C323-44A1-AFEC-79D7699D9A7C}"/>
    <cellStyle name="_Приложение 02 русс на 16.04.2009 г. 1 сессия_Приложение 1-18 рус пост посл 20.10._Прилож.к бюдж 2010г._Приложение_2010-2012 рус март_Приложение_2010-2012 рус 04.08.10_Пр 4     11.05.11. ИКС_Приложение_рус _2012-2014_29,30" xfId="878" xr:uid="{49F27D0A-4CEA-4E81-8C48-BB5D51805E55}"/>
    <cellStyle name="_Приложение 02 русс на 16.04.2009 г. 1 сессия_Приложение 1-18 рус пост посл 20.10._Прилож.к бюдж 2010г._Приложение_2010-2012 рус март_Приложение_2010-2012 рус 04.08.10_Пр 4     11.05.11. ИКС_Приложение_рус _2012-2014_29,30 2" xfId="4303" xr:uid="{1E31B815-218D-4CE9-89C8-B9042F601DA0}"/>
    <cellStyle name="_Приложение 02 русс на 16.04.2009 г. 1 сессия_Приложение 1-18 рус пост посл 20.10._Прилож.к бюдж 2010г._Приложение_2010-2012 рус март_Приложение_2010-2012 рус 04.08.10_Приложение 4 русс,каз 16.03.11. посл" xfId="879" xr:uid="{1CFADC11-65C6-46E1-B1A8-F1F9AE01527F}"/>
    <cellStyle name="_Приложение 02 русс на 16.04.2009 г. 1 сессия_Приложение 1-18 рус пост посл 20.10._Прилож.к бюдж 2010г._Приложение_2010-2012 рус март_Приложение_2010-2012 рус 04.08.10_Приложение 4 русс,каз 16.03.11. посл 2" xfId="4304" xr:uid="{00CF93E6-6639-4A75-883C-A08BDAA64B4E}"/>
    <cellStyle name="_Приложение 02 русс на 16.04.2009 г. 1 сессия_Приложение 1-18 рус пост посл 20.10._Прилож.к бюдж 2010г._Приложение_2010-2012 рус март_Приложение_2010-2012 рус 04.08.10_Приложение 4 русс,каз 16.03.11. посл_Приложение_рус _2012-2014_29,30" xfId="880" xr:uid="{DC2AE204-8EEA-4035-9DE1-DB0D8DC91379}"/>
    <cellStyle name="_Приложение 02 русс на 16.04.2009 г. 1 сессия_Приложение 1-18 рус пост посл 20.10._Прилож.к бюдж 2010г._Приложение_2010-2012 рус март_Приложение_2010-2012 рус 04.08.10_Приложение 4 русс,каз 16.03.11. посл_Приложение_рус _2012-2014_29,30 2" xfId="4305" xr:uid="{DDBD3F19-9FAD-462E-80A5-0904F5FE4866}"/>
    <cellStyle name="_Приложение 02 русс на 16.04.2009 г. 1 сессия_Приложение 1-18 рус пост посл 20.10._Прилож.к бюдж 2010г._Приложение_2010-2012 рус март_Приложение_2010-2012 рус 04.08.10_Приложение_реал_рус 2011-2013 Уточнение" xfId="881" xr:uid="{9E7AE1DF-C9CF-4293-8B45-AAD8AADB2F06}"/>
    <cellStyle name="_Приложение 02 русс на 16.04.2009 г. 1 сессия_Приложение 1-18 рус пост посл 20.10._Прилож.к бюдж 2010г._Приложение_2010-2012 рус март_Приложение_2010-2012 рус 04.08.10_Приложение_реал_рус 2011-2013 Уточнение 2" xfId="4306" xr:uid="{4298F475-9E41-4D06-82E5-2911994CC49E}"/>
    <cellStyle name="_Приложение 02 русс на 16.04.2009 г. 1 сессия_Приложение 1-18 рус пост посл 20.10._Прилож.к бюдж 2010г._Приложение_2010-2012 рус март_Приложение_2010-2012 рус 04.08.10_Приложение_реал_рус 2011-2013 Уточнение_Приложение_рус _2012-2014_29,30" xfId="882" xr:uid="{0EBBB1D0-C3B7-4D5D-81B2-94D38872AF7C}"/>
    <cellStyle name="_Приложение 02 русс на 16.04.2009 г. 1 сессия_Приложение 1-18 рус пост посл 20.10._Прилож.к бюдж 2010г._Приложение_2010-2012 рус март_Приложение_2010-2012 рус 04.08.10_Приложение_реал_рус 2011-2013 Уточнение_Приложение_рус _2012-2014_29,30 2" xfId="4307" xr:uid="{309BA048-4533-434E-8066-5C520BA00228}"/>
    <cellStyle name="_Приложение 02 русс на 16.04.2009 г. 1 сессия_Приложение 1-18 рус пост посл 20.10._Прилож.к бюдж 2010г._Приложение_2010-2012 рус март_Приложение_2010-2012 рус 04.08.10_Приложение_рус _2012-2014_29,30" xfId="883" xr:uid="{CF8ABD9B-C21D-4A4B-BB16-34A31AD44210}"/>
    <cellStyle name="_Приложение 02 русс на 16.04.2009 г. 1 сессия_Приложение 1-18 рус пост посл 20.10._Прилож.к бюдж 2010г._Приложение_2010-2012 рус март_Приложение_2010-2012 рус 04.08.10_Приложение_рус _2012-2014_29,30 2" xfId="4308" xr:uid="{31330C0A-02DE-4677-9340-66B70014FE15}"/>
    <cellStyle name="_Приложение 02 русс на 16.04.2009 г. 1 сессия_Приложение 1-18 рус пост посл 20.10._Прилож.к бюдж 2010г._Приложение_2010-2012 рус март_Приложение_2010-2012 рус 04.08.10_приложения 2012 рус" xfId="884" xr:uid="{27DC9092-462F-447F-BB57-18B7E5D7AC74}"/>
    <cellStyle name="_Приложение 02 русс на 16.04.2009 г. 1 сессия_Приложение 1-18 рус пост посл 20.10._Прилож.к бюдж 2010г._Приложение_2010-2012 рус март_Приложение_2010-2012 рус 04.08.10_приложения 2012 рус 2" xfId="4309" xr:uid="{4DBB38DB-42EB-49AD-81F1-72B54845011A}"/>
    <cellStyle name="_Приложение 02 русс на 16.04.2009 г. 1 сессия_Приложение 1-18 рус пост посл 20.10._Прилож.к бюдж 2010г._Приложение_2010-2012 рус март_Приложение_пост_рус_авг" xfId="885" xr:uid="{1E9CF32F-D20B-431C-BDED-BDA156E05F62}"/>
    <cellStyle name="_Приложение 02 русс на 16.04.2009 г. 1 сессия_Приложение 1-18 рус пост посл 20.10._Прилож.к бюдж 2010г._Приложение_2010-2012 рус март_Приложение_пост_рус_авг 2" xfId="4310" xr:uid="{09B211B8-9211-4DF6-869B-BDBBD15F5074}"/>
    <cellStyle name="_Приложение 02 русс на 16.04.2009 г. 1 сессия_Приложение 1-18 рус пост посл 20.10._Прилож.к бюдж 2010г._Приложение_2010-2012 рус март_Приложение_пост_рус_авг_Анализ" xfId="886" xr:uid="{D6008C91-0D41-4451-9A43-9975383B32F8}"/>
    <cellStyle name="_Приложение 02 русс на 16.04.2009 г. 1 сессия_Приложение 1-18 рус пост посл 20.10._Прилож.к бюдж 2010г._Приложение_2010-2012 рус март_Приложение_пост_рус_авг_Анализ 2" xfId="4311" xr:uid="{304BB7C4-3779-4169-8F2B-B2E236DEEF62}"/>
    <cellStyle name="_Приложение 02 русс на 16.04.2009 г. 1 сессия_Приложение 1-18 рус пост посл 20.10._Прилож.к бюдж 2010г._Приложение_2010-2012 рус март_Приложение_пост_рус_авг_Анализ 3.03.2011г." xfId="2908" xr:uid="{7BF776D9-2121-408D-BC86-D5144E0D52B4}"/>
    <cellStyle name="_Приложение 02 русс на 16.04.2009 г. 1 сессия_Приложение 1-18 рус пост посл 20.10._Прилож.к бюдж 2010г._Приложение_2010-2012 рус март_Приложение_пост_рус_авг_Анализ 6.03.2011г." xfId="2909" xr:uid="{7689D324-48AA-43F5-860E-94EE807F5B47}"/>
    <cellStyle name="_Приложение 02 русс на 16.04.2009 г. 1 сессия_Приложение 1-18 рус пост посл 20.10._Прилож.к бюдж 2010г._Приложение_2010-2012 рус март_Приложение_пост_рус_авг_Анализ 9.03.2011г." xfId="2910" xr:uid="{77C0D9E1-788C-4E43-B56D-23658F167035}"/>
    <cellStyle name="_Приложение 02 русс на 16.04.2009 г. 1 сессия_Приложение 1-18 рус пост посл 20.10._Прилож.к бюдж 2010г._Приложение_2010-2012 рус март_Приложение_пост_рус_авг_Анализ_Приложение_рус _2012-2014_29,30" xfId="887" xr:uid="{CA9F0962-D7FA-4F40-A5C8-4DB669118B00}"/>
    <cellStyle name="_Приложение 02 русс на 16.04.2009 г. 1 сессия_Приложение 1-18 рус пост посл 20.10._Прилож.к бюдж 2010г._Приложение_2010-2012 рус март_Приложение_пост_рус_авг_Анализ_Приложение_рус _2012-2014_29,30 2" xfId="4312" xr:uid="{F1BF3A43-03DD-4DFE-A792-48F867C1766A}"/>
    <cellStyle name="_Приложение 02 русс на 16.04.2009 г. 1 сессия_Приложение 1-18 рус пост посл 20.10._Прилож.к бюдж 2010г._Приложение_2010-2012 рус март_Приложение_пост_рус_авг_Пр 4     11.05.11. ИКС" xfId="888" xr:uid="{FAD9AC5C-6E15-48F1-9015-65B467BA50B7}"/>
    <cellStyle name="_Приложение 02 русс на 16.04.2009 г. 1 сессия_Приложение 1-18 рус пост посл 20.10._Прилож.к бюдж 2010г._Приложение_2010-2012 рус март_Приложение_пост_рус_авг_Пр 4     11.05.11. ИКС 2" xfId="4313" xr:uid="{C815253A-F8C3-4BE4-AF1D-970B1B0639A9}"/>
    <cellStyle name="_Приложение 02 русс на 16.04.2009 г. 1 сессия_Приложение 1-18 рус пост посл 20.10._Прилож.к бюдж 2010г._Приложение_2010-2012 рус март_Приложение_пост_рус_авг_Пр 4     11.05.11. ИКС_Приложение_рус _2012-2014_29,30" xfId="889" xr:uid="{AAF67E58-C665-4668-86CE-2890F79FA336}"/>
    <cellStyle name="_Приложение 02 русс на 16.04.2009 г. 1 сессия_Приложение 1-18 рус пост посл 20.10._Прилож.к бюдж 2010г._Приложение_2010-2012 рус март_Приложение_пост_рус_авг_Пр 4     11.05.11. ИКС_Приложение_рус _2012-2014_29,30 2" xfId="4314" xr:uid="{53C97F13-141C-48E1-BA4C-AF212172D71C}"/>
    <cellStyle name="_Приложение 02 русс на 16.04.2009 г. 1 сессия_Приложение 1-18 рус пост посл 20.10._Прилож.к бюдж 2010г._Приложение_2010-2012 рус март_Приложение_пост_рус_авг_Приложение 4 русс,каз 16.03.11. посл" xfId="890" xr:uid="{AF681673-25C2-4601-8201-903A224E5075}"/>
    <cellStyle name="_Приложение 02 русс на 16.04.2009 г. 1 сессия_Приложение 1-18 рус пост посл 20.10._Прилож.к бюдж 2010г._Приложение_2010-2012 рус март_Приложение_пост_рус_авг_Приложение 4 русс,каз 16.03.11. посл 2" xfId="4315" xr:uid="{53D98329-400B-4501-80C5-98DE7FBB35CD}"/>
    <cellStyle name="_Приложение 02 русс на 16.04.2009 г. 1 сессия_Приложение 1-18 рус пост посл 20.10._Прилож.к бюдж 2010г._Приложение_2010-2012 рус март_Приложение_пост_рус_авг_Приложение 4 русс,каз 16.03.11. посл_Приложение_рус _2012-2014_29,30" xfId="891" xr:uid="{950CCB41-2810-4945-B462-2D5F67192634}"/>
    <cellStyle name="_Приложение 02 русс на 16.04.2009 г. 1 сессия_Приложение 1-18 рус пост посл 20.10._Прилож.к бюдж 2010г._Приложение_2010-2012 рус март_Приложение_пост_рус_авг_Приложение 4 русс,каз 16.03.11. посл_Приложение_рус _2012-2014_29,30 2" xfId="4316" xr:uid="{763C0A96-7B39-45F5-8527-7FC88BE86A1E}"/>
    <cellStyle name="_Приложение 02 русс на 16.04.2009 г. 1 сессия_Приложение 1-18 рус пост посл 20.10._Прилож.к бюдж 2010г._Приложение_2010-2012 рус март_Приложение_пост_рус_авг_Приложение_реал_рус 2011-2013 Уточнение" xfId="892" xr:uid="{AF3446AA-40D3-45E3-B2A5-26030735672F}"/>
    <cellStyle name="_Приложение 02 русс на 16.04.2009 г. 1 сессия_Приложение 1-18 рус пост посл 20.10._Прилож.к бюдж 2010г._Приложение_2010-2012 рус март_Приложение_пост_рус_авг_Приложение_реал_рус 2011-2013 Уточнение 2" xfId="4317" xr:uid="{91B7A195-8B5F-4FB0-9DF8-DF1BA99517B5}"/>
    <cellStyle name="_Приложение 02 русс на 16.04.2009 г. 1 сессия_Приложение 1-18 рус пост посл 20.10._Прилож.к бюдж 2010г._Приложение_2010-2012 рус март_Приложение_пост_рус_авг_Приложение_реал_рус 2011-2013 Уточнение_Приложение_рус _2012-2014_29,30" xfId="893" xr:uid="{2A20C3B1-21A6-4427-B33F-B8B964B8DC28}"/>
    <cellStyle name="_Приложение 02 русс на 16.04.2009 г. 1 сессия_Приложение 1-18 рус пост посл 20.10._Прилож.к бюдж 2010г._Приложение_2010-2012 рус март_Приложение_пост_рус_авг_Приложение_реал_рус 2011-2013 Уточнение_Приложение_рус _2012-2014_29,30 2" xfId="4318" xr:uid="{C03E248D-2799-4FF3-9216-2EDECB8FC91E}"/>
    <cellStyle name="_Приложение 02 русс на 16.04.2009 г. 1 сессия_Приложение 1-18 рус пост посл 20.10._Прилож.к бюдж 2010г._Приложение_2010-2012 рус март_Приложение_пост_рус_авг_Приложение_рус _2012-2014_29,30" xfId="894" xr:uid="{12930940-717A-42D1-8D2D-806196BE998C}"/>
    <cellStyle name="_Приложение 02 русс на 16.04.2009 г. 1 сессия_Приложение 1-18 рус пост посл 20.10._Прилож.к бюдж 2010г._Приложение_2010-2012 рус март_Приложение_пост_рус_авг_Приложение_рус _2012-2014_29,30 2" xfId="4319" xr:uid="{0EB7FDED-F24A-40D0-8608-AE645EF49AF3}"/>
    <cellStyle name="_Приложение 02 русс на 16.04.2009 г. 1 сессия_Приложение 1-18 рус пост посл 20.10._Прилож.к бюдж 2010г._Приложение_2010-2012 рус март_Приложение_пост_рус_авг_приложения 2012 рус" xfId="895" xr:uid="{A2432984-C634-4FF2-B7AB-AD21B7F6436B}"/>
    <cellStyle name="_Приложение 02 русс на 16.04.2009 г. 1 сессия_Приложение 1-18 рус пост посл 20.10._Прилож.к бюдж 2010г._Приложение_2010-2012 рус март_Приложение_пост_рус_авг_приложения 2012 рус 2" xfId="4320" xr:uid="{7271EAB9-D842-4E3F-AF73-A33A0E77C1CB}"/>
    <cellStyle name="_Приложение 02 русс на 16.04.2009 г. 1 сессия_Приложение 1-18 рус пост посл 20.10._Прилож.к бюдж 2010г._Приложение_2010-2012 рус март_Приложение_реал_рус 2011-2013 Уточнение" xfId="896" xr:uid="{A933E39B-484E-4884-A103-A95FC5937E31}"/>
    <cellStyle name="_Приложение 02 русс на 16.04.2009 г. 1 сессия_Приложение 1-18 рус пост посл 20.10._Прилож.к бюдж 2010г._Приложение_2010-2012 рус март_Приложение_реал_рус 2011-2013 Уточнение 2" xfId="4321" xr:uid="{C4BE35E7-188A-4F8A-B9ED-9CA9BC2449ED}"/>
    <cellStyle name="_Приложение 02 русс на 16.04.2009 г. 1 сессия_Приложение 1-18 рус пост посл 20.10._Прилож.к бюдж 2010г._Приложение_2010-2012 рус март_Приложение_реал_рус 2011-2013 Уточнение_Приложение_рус _2012-2014_29,30" xfId="897" xr:uid="{E6B4A61B-66DD-4BA2-879C-B18A56EA9B9C}"/>
    <cellStyle name="_Приложение 02 русс на 16.04.2009 г. 1 сессия_Приложение 1-18 рус пост посл 20.10._Прилож.к бюдж 2010г._Приложение_2010-2012 рус март_Приложение_реал_рус 2011-2013 Уточнение_Приложение_рус _2012-2014_29,30 2" xfId="4322" xr:uid="{8C660E85-A621-46F2-A02C-D16121EB7692}"/>
    <cellStyle name="_Приложение 02 русс на 16.04.2009 г. 1 сессия_Приложение 1-18 рус пост посл 20.10._Прилож.к бюдж 2010г._Приложение_2010-2012 рус март_Приложение_рус _2012-2014_29,30" xfId="898" xr:uid="{B39AB2FB-A55B-4644-BB72-F458C2C98F36}"/>
    <cellStyle name="_Приложение 02 русс на 16.04.2009 г. 1 сессия_Приложение 1-18 рус пост посл 20.10._Прилож.к бюдж 2010г._Приложение_2010-2012 рус март_Приложение_рус _2012-2014_29,30 2" xfId="4323" xr:uid="{9E70F1A6-CADF-4F1F-AB7C-6DAF2565E31E}"/>
    <cellStyle name="_Приложение 02 русс на 16.04.2009 г. 1 сессия_Приложение 1-18 рус пост посл 20.10._Прилож.к бюдж 2010г._Приложение_2010-2012 рус март_приложения 2012 рус" xfId="899" xr:uid="{7A519DCB-9E67-4EE1-9BE5-F476E571E3AC}"/>
    <cellStyle name="_Приложение 02 русс на 16.04.2009 г. 1 сессия_Приложение 1-18 рус пост посл 20.10._Прилож.к бюдж 2010г._Приложение_2010-2012 рус март_приложения 2012 рус 2" xfId="4324" xr:uid="{DD303B8E-D780-4362-AF5E-AB354026D2A2}"/>
    <cellStyle name="_Приложение 02 русс на 16.04.2009 г. 1 сессия_Приложение 1-18 рус пост посл 20.10._Прилож.к бюдж 2010г._Приложение_пост_каз_авг" xfId="900" xr:uid="{2AF79F86-2937-4B5F-950F-4F8ABB08EB26}"/>
    <cellStyle name="_Приложение 02 русс на 16.04.2009 г. 1 сессия_Приложение 1-18 рус пост посл 20.10._Прилож.к бюдж 2010г._Приложение_пост_каз_авг 2" xfId="4325" xr:uid="{1FE61895-3663-4E3D-8CDB-A083DE2B5404}"/>
    <cellStyle name="_Приложение 02 русс на 16.04.2009 г. 1 сессия_Приложение 1-18 рус пост посл 20.10._Прилож.к бюдж 2010г._Приложение_пост_каз_авг_Анализ" xfId="901" xr:uid="{2B1E2361-EEC1-485A-9BFB-93636EDBEC0B}"/>
    <cellStyle name="_Приложение 02 русс на 16.04.2009 г. 1 сессия_Приложение 1-18 рус пост посл 20.10._Прилож.к бюдж 2010г._Приложение_пост_каз_авг_Анализ 2" xfId="4326" xr:uid="{75162667-AD7C-4593-9972-F1E60A4CBD1D}"/>
    <cellStyle name="_Приложение 02 русс на 16.04.2009 г. 1 сессия_Приложение 1-18 рус пост посл 20.10._Прилож.к бюдж 2010г._Приложение_пост_каз_авг_Анализ 3.03.2011г." xfId="2911" xr:uid="{6252E234-5CC9-497F-8749-6E87A18A3771}"/>
    <cellStyle name="_Приложение 02 русс на 16.04.2009 г. 1 сессия_Приложение 1-18 рус пост посл 20.10._Прилож.к бюдж 2010г._Приложение_пост_каз_авг_Анализ 6.03.2011г." xfId="2912" xr:uid="{D800320E-57B9-4005-B306-25E810C1374C}"/>
    <cellStyle name="_Приложение 02 русс на 16.04.2009 г. 1 сессия_Приложение 1-18 рус пост посл 20.10._Прилож.к бюдж 2010г._Приложение_пост_каз_авг_Анализ 9.03.2011г." xfId="2913" xr:uid="{40C428D1-FCE7-4993-8FBC-68483B890760}"/>
    <cellStyle name="_Приложение 02 русс на 16.04.2009 г. 1 сессия_Приложение 1-18 рус пост посл 20.10._Прилож.к бюдж 2010г._Приложение_пост_каз_авг_Анализ_Приложение_рус _2012-2014_29,30" xfId="902" xr:uid="{86233AE9-7D7C-497D-A6E3-293C4285F3D2}"/>
    <cellStyle name="_Приложение 02 русс на 16.04.2009 г. 1 сессия_Приложение 1-18 рус пост посл 20.10._Прилож.к бюдж 2010г._Приложение_пост_каз_авг_Анализ_Приложение_рус _2012-2014_29,30 2" xfId="4327" xr:uid="{92008494-E552-4870-94A0-9B7DECC61727}"/>
    <cellStyle name="_Приложение 02 русс на 16.04.2009 г. 1 сессия_Приложение 1-18 рус пост посл 20.10._Прилож.к бюдж 2010г._Приложение_пост_каз_авг_Пр 4     11.05.11. ИКС" xfId="903" xr:uid="{35718691-4396-4DD4-B559-7707DE1B04A7}"/>
    <cellStyle name="_Приложение 02 русс на 16.04.2009 г. 1 сессия_Приложение 1-18 рус пост посл 20.10._Прилож.к бюдж 2010г._Приложение_пост_каз_авг_Пр 4     11.05.11. ИКС 2" xfId="4328" xr:uid="{F9A5C99B-46EA-458D-846B-44E961FEA856}"/>
    <cellStyle name="_Приложение 02 русс на 16.04.2009 г. 1 сессия_Приложение 1-18 рус пост посл 20.10._Прилож.к бюдж 2010г._Приложение_пост_каз_авг_Пр 4     11.05.11. ИКС_Приложение_рус _2012-2014_29,30" xfId="904" xr:uid="{87F78A52-514A-4007-8EBF-DC53AC231273}"/>
    <cellStyle name="_Приложение 02 русс на 16.04.2009 г. 1 сессия_Приложение 1-18 рус пост посл 20.10._Прилож.к бюдж 2010г._Приложение_пост_каз_авг_Пр 4     11.05.11. ИКС_Приложение_рус _2012-2014_29,30 2" xfId="4329" xr:uid="{E1AA2809-8E3B-4A23-A256-ADA485802EBA}"/>
    <cellStyle name="_Приложение 02 русс на 16.04.2009 г. 1 сессия_Приложение 1-18 рус пост посл 20.10._Прилож.к бюдж 2010г._Приложение_пост_каз_авг_Приложение 4 русс,каз 16.03.11. посл" xfId="905" xr:uid="{F3EB4283-A288-4D54-BF6C-C3EC63D74122}"/>
    <cellStyle name="_Приложение 02 русс на 16.04.2009 г. 1 сессия_Приложение 1-18 рус пост посл 20.10._Прилож.к бюдж 2010г._Приложение_пост_каз_авг_Приложение 4 русс,каз 16.03.11. посл 2" xfId="4330" xr:uid="{D81E69B8-DDBE-4770-B1BA-C85FC6D57E39}"/>
    <cellStyle name="_Приложение 02 русс на 16.04.2009 г. 1 сессия_Приложение 1-18 рус пост посл 20.10._Прилож.к бюдж 2010г._Приложение_пост_каз_авг_Приложение 4 русс,каз 16.03.11. посл_Приложение_рус _2012-2014_29,30" xfId="906" xr:uid="{ED4331C3-8439-42AF-9AE8-35103E6938C7}"/>
    <cellStyle name="_Приложение 02 русс на 16.04.2009 г. 1 сессия_Приложение 1-18 рус пост посл 20.10._Прилож.к бюдж 2010г._Приложение_пост_каз_авг_Приложение 4 русс,каз 16.03.11. посл_Приложение_рус _2012-2014_29,30 2" xfId="4331" xr:uid="{A6B91071-E937-45DC-A4C7-429728EA1835}"/>
    <cellStyle name="_Приложение 02 русс на 16.04.2009 г. 1 сессия_Приложение 1-18 рус пост посл 20.10._Прилож.к бюдж 2010г._Приложение_пост_каз_авг_Приложение_реал_рус 2011-2013 Уточнение" xfId="907" xr:uid="{CA7BBE8D-0885-4294-99E6-DFD5A7BF6436}"/>
    <cellStyle name="_Приложение 02 русс на 16.04.2009 г. 1 сессия_Приложение 1-18 рус пост посл 20.10._Прилож.к бюдж 2010г._Приложение_пост_каз_авг_Приложение_реал_рус 2011-2013 Уточнение 2" xfId="4332" xr:uid="{F3AF67D5-EB84-41EC-9199-799CF4EFE8D6}"/>
    <cellStyle name="_Приложение 02 русс на 16.04.2009 г. 1 сессия_Приложение 1-18 рус пост посл 20.10._Прилож.к бюдж 2010г._Приложение_пост_каз_авг_Приложение_реал_рус 2011-2013 Уточнение_Приложение_рус _2012-2014_29,30" xfId="908" xr:uid="{5B7B50AA-8945-41B3-8B56-88F88084E9D1}"/>
    <cellStyle name="_Приложение 02 русс на 16.04.2009 г. 1 сессия_Приложение 1-18 рус пост посл 20.10._Прилож.к бюдж 2010г._Приложение_пост_каз_авг_Приложение_реал_рус 2011-2013 Уточнение_Приложение_рус _2012-2014_29,30 2" xfId="4333" xr:uid="{721C087F-F57E-40B6-B262-EC569C444AC9}"/>
    <cellStyle name="_Приложение 02 русс на 16.04.2009 г. 1 сессия_Приложение 1-18 рус пост посл 20.10._Прилож.к бюдж 2010г._Приложение_пост_каз_авг_Приложение_рус _2012-2014_29,30" xfId="909" xr:uid="{683B60D5-E720-4965-8F85-A88EEAB4640C}"/>
    <cellStyle name="_Приложение 02 русс на 16.04.2009 г. 1 сессия_Приложение 1-18 рус пост посл 20.10._Прилож.к бюдж 2010г._Приложение_пост_каз_авг_Приложение_рус _2012-2014_29,30 2" xfId="4334" xr:uid="{14A7844B-549D-43B1-9A5B-01BAC3107860}"/>
    <cellStyle name="_Приложение 02 русс на 16.04.2009 г. 1 сессия_Приложение 1-18 рус пост посл 20.10._Прилож.к бюдж 2010г._Приложение_пост_каз_авг_приложения 2012 рус" xfId="910" xr:uid="{592E0358-3704-429A-8B6A-99BDC52367A9}"/>
    <cellStyle name="_Приложение 02 русс на 16.04.2009 г. 1 сессия_Приложение 1-18 рус пост посл 20.10._Прилож.к бюдж 2010г._Приложение_пост_каз_авг_приложения 2012 рус 2" xfId="4335" xr:uid="{68F3F47D-CE28-428D-B0BF-E5DA57C964A6}"/>
    <cellStyle name="_Приложение 02 русс на 16.04.2009 г. 1 сессия_Приложение 1-18 рус пост посл 20.10._Прилож.к бюдж 2010г._Приложение_пост_рус_авг" xfId="911" xr:uid="{A5DAB06D-EF7D-4948-9236-68A42D52D913}"/>
    <cellStyle name="_Приложение 02 русс на 16.04.2009 г. 1 сессия_Приложение 1-18 рус пост посл 20.10._Прилож.к бюдж 2010г._Приложение_пост_рус_авг 2" xfId="4336" xr:uid="{5EC3B100-8DBD-4EAE-A58C-48065AA0C882}"/>
    <cellStyle name="_Приложение 02 русс на 16.04.2009 г. 1 сессия_Приложение 1-18 рус пост посл 20.10._Прилож.к бюдж 2010г._Приложение_пост_рус_авг_Анализ" xfId="912" xr:uid="{99BD75C5-A728-4EE5-88DA-98DBC8AD3B18}"/>
    <cellStyle name="_Приложение 02 русс на 16.04.2009 г. 1 сессия_Приложение 1-18 рус пост посл 20.10._Прилож.к бюдж 2010г._Приложение_пост_рус_авг_Анализ 2" xfId="4337" xr:uid="{3BC265AD-BE7B-4C3A-90CD-E15EB3530ACE}"/>
    <cellStyle name="_Приложение 02 русс на 16.04.2009 г. 1 сессия_Приложение 1-18 рус пост посл 20.10._Прилож.к бюдж 2010г._Приложение_пост_рус_авг_Анализ 3.03.2011г." xfId="2914" xr:uid="{34E5D9C8-9681-47F9-B009-819E129314A3}"/>
    <cellStyle name="_Приложение 02 русс на 16.04.2009 г. 1 сессия_Приложение 1-18 рус пост посл 20.10._Прилож.к бюдж 2010г._Приложение_пост_рус_авг_Анализ 6.03.2011г." xfId="2915" xr:uid="{6F3AA64C-9F50-442B-A027-DAE8BA4ED565}"/>
    <cellStyle name="_Приложение 02 русс на 16.04.2009 г. 1 сессия_Приложение 1-18 рус пост посл 20.10._Прилож.к бюдж 2010г._Приложение_пост_рус_авг_Анализ 9.03.2011г." xfId="2916" xr:uid="{AAC60178-416D-4A70-A1E4-ED506ADE4E49}"/>
    <cellStyle name="_Приложение 02 русс на 16.04.2009 г. 1 сессия_Приложение 1-18 рус пост посл 20.10._Прилож.к бюдж 2010г._Приложение_пост_рус_авг_Анализ_Приложение_рус _2012-2014_29,30" xfId="913" xr:uid="{49838B37-AD36-4D30-A8D9-7CE9840EEC27}"/>
    <cellStyle name="_Приложение 02 русс на 16.04.2009 г. 1 сессия_Приложение 1-18 рус пост посл 20.10._Прилож.к бюдж 2010г._Приложение_пост_рус_авг_Анализ_Приложение_рус _2012-2014_29,30 2" xfId="4338" xr:uid="{74E6032F-048E-498F-9DC2-AD215CBCAE49}"/>
    <cellStyle name="_Приложение 02 русс на 16.04.2009 г. 1 сессия_Приложение 1-18 рус пост посл 20.10._Прилож.к бюдж 2010г._Приложение_пост_рус_авг_Пр 4     11.05.11. ИКС" xfId="914" xr:uid="{4E44D23D-DBA5-4B96-A653-F4998090772C}"/>
    <cellStyle name="_Приложение 02 русс на 16.04.2009 г. 1 сессия_Приложение 1-18 рус пост посл 20.10._Прилож.к бюдж 2010г._Приложение_пост_рус_авг_Пр 4     11.05.11. ИКС 2" xfId="4339" xr:uid="{CCC1BE18-3767-47B3-B257-9F8C091E3376}"/>
    <cellStyle name="_Приложение 02 русс на 16.04.2009 г. 1 сессия_Приложение 1-18 рус пост посл 20.10._Прилож.к бюдж 2010г._Приложение_пост_рус_авг_Пр 4     11.05.11. ИКС_Приложение_рус _2012-2014_29,30" xfId="915" xr:uid="{C092393C-1022-4F4C-9F2D-927D50C02EBA}"/>
    <cellStyle name="_Приложение 02 русс на 16.04.2009 г. 1 сессия_Приложение 1-18 рус пост посл 20.10._Прилож.к бюдж 2010г._Приложение_пост_рус_авг_Пр 4     11.05.11. ИКС_Приложение_рус _2012-2014_29,30 2" xfId="4340" xr:uid="{48F77ECF-6443-4970-A39B-F66D0471BFBA}"/>
    <cellStyle name="_Приложение 02 русс на 16.04.2009 г. 1 сессия_Приложение 1-18 рус пост посл 20.10._Прилож.к бюдж 2010г._Приложение_пост_рус_авг_Приложение 4 русс,каз 16.03.11. посл" xfId="916" xr:uid="{0B620421-5839-4014-B4D7-BACC911BD2AB}"/>
    <cellStyle name="_Приложение 02 русс на 16.04.2009 г. 1 сессия_Приложение 1-18 рус пост посл 20.10._Прилож.к бюдж 2010г._Приложение_пост_рус_авг_Приложение 4 русс,каз 16.03.11. посл 2" xfId="4341" xr:uid="{683E7735-E99E-4685-ADAB-245E5EF6166F}"/>
    <cellStyle name="_Приложение 02 русс на 16.04.2009 г. 1 сессия_Приложение 1-18 рус пост посл 20.10._Прилож.к бюдж 2010г._Приложение_пост_рус_авг_Приложение 4 русс,каз 16.03.11. посл_Приложение_рус _2012-2014_29,30" xfId="917" xr:uid="{4F2BA3AA-54F5-41FC-AF38-CA1A0C7D3584}"/>
    <cellStyle name="_Приложение 02 русс на 16.04.2009 г. 1 сессия_Приложение 1-18 рус пост посл 20.10._Прилож.к бюдж 2010г._Приложение_пост_рус_авг_Приложение 4 русс,каз 16.03.11. посл_Приложение_рус _2012-2014_29,30 2" xfId="4342" xr:uid="{DA57390D-35EE-484D-9270-48B9F1837C7A}"/>
    <cellStyle name="_Приложение 02 русс на 16.04.2009 г. 1 сессия_Приложение 1-18 рус пост посл 20.10._Прилож.к бюдж 2010г._Приложение_пост_рус_авг_Приложение_реал_рус 2011-2013 Уточнение" xfId="918" xr:uid="{26DC8965-58BB-4A97-BD91-F85AE7B914CD}"/>
    <cellStyle name="_Приложение 02 русс на 16.04.2009 г. 1 сессия_Приложение 1-18 рус пост посл 20.10._Прилож.к бюдж 2010г._Приложение_пост_рус_авг_Приложение_реал_рус 2011-2013 Уточнение 2" xfId="4343" xr:uid="{2F39E1AF-76A3-4C77-A3AF-9495F382A3E4}"/>
    <cellStyle name="_Приложение 02 русс на 16.04.2009 г. 1 сессия_Приложение 1-18 рус пост посл 20.10._Прилож.к бюдж 2010г._Приложение_пост_рус_авг_Приложение_реал_рус 2011-2013 Уточнение_Приложение_рус _2012-2014_29,30" xfId="919" xr:uid="{05665161-37E2-4BDA-BB32-26A34BD53289}"/>
    <cellStyle name="_Приложение 02 русс на 16.04.2009 г. 1 сессия_Приложение 1-18 рус пост посл 20.10._Прилож.к бюдж 2010г._Приложение_пост_рус_авг_Приложение_реал_рус 2011-2013 Уточнение_Приложение_рус _2012-2014_29,30 2" xfId="4344" xr:uid="{AD25A736-C123-4AB7-891B-68CF2B86C440}"/>
    <cellStyle name="_Приложение 02 русс на 16.04.2009 г. 1 сессия_Приложение 1-18 рус пост посл 20.10._Прилож.к бюдж 2010г._Приложение_пост_рус_авг_Приложение_рус _2012-2014_29,30" xfId="920" xr:uid="{0956FA14-9A5B-498A-A75F-6B06F227CE1E}"/>
    <cellStyle name="_Приложение 02 русс на 16.04.2009 г. 1 сессия_Приложение 1-18 рус пост посл 20.10._Прилож.к бюдж 2010г._Приложение_пост_рус_авг_Приложение_рус _2012-2014_29,30 2" xfId="4345" xr:uid="{F5F8CB10-1C43-488F-9782-39010652A8C9}"/>
    <cellStyle name="_Приложение 02 русс на 16.04.2009 г. 1 сессия_Приложение 1-18 рус пост посл 20.10._Прилож.к бюдж 2010г._Приложение_пост_рус_авг_приложения 2012 рус" xfId="921" xr:uid="{53EDB61D-0DFC-4C92-987A-C64AB0540EF7}"/>
    <cellStyle name="_Приложение 02 русс на 16.04.2009 г. 1 сессия_Приложение 1-18 рус пост посл 20.10._Прилож.к бюдж 2010г._Приложение_пост_рус_авг_приложения 2012 рус 2" xfId="4346" xr:uid="{C23D9F95-09C7-417A-9299-B0854C3CAC7F}"/>
    <cellStyle name="_Приложение 02 русс на 16.04.2009 г. 1 сессия_Приложение 1-18 рус пост посл 20.10._Прилож.к бюдж 2010г._Приложение_реал_рус 2011-2013 Уточнение" xfId="922" xr:uid="{348CA91D-3D37-4A66-AF38-FFCDCE21AD66}"/>
    <cellStyle name="_Приложение 02 русс на 16.04.2009 г. 1 сессия_Приложение 1-18 рус пост посл 20.10._Прилож.к бюдж 2010г._Приложение_реал_рус 2011-2013 Уточнение 2" xfId="4347" xr:uid="{FFCD49AA-C942-4AE8-A74E-4AFE5EF39F2C}"/>
    <cellStyle name="_Приложение 02 русс на 16.04.2009 г. 1 сессия_Приложение 1-18 рус пост посл 20.10._Прилож.к бюдж 2010г._Приложение_реал_рус 2011-2013 Уточнение_Приложение_рус _2012-2014_29,30" xfId="923" xr:uid="{67711891-ACE3-4E47-8009-7C8D194BF054}"/>
    <cellStyle name="_Приложение 02 русс на 16.04.2009 г. 1 сессия_Приложение 1-18 рус пост посл 20.10._Прилож.к бюдж 2010г._Приложение_реал_рус 2011-2013 Уточнение_Приложение_рус _2012-2014_29,30 2" xfId="4348" xr:uid="{5432C49B-763D-410B-BCA7-E0F36C863C31}"/>
    <cellStyle name="_Приложение 02 русс на 16.04.2009 г. 1 сессия_Приложение 1-18 рус пост посл 20.10._Прилож.к бюдж 2010г._Приложение_рус _2012-2014_29,30" xfId="924" xr:uid="{8FC49831-1648-4D91-8905-7358454E9715}"/>
    <cellStyle name="_Приложение 02 русс на 16.04.2009 г. 1 сессия_Приложение 1-18 рус пост посл 20.10._Прилож.к бюдж 2010г._Приложение_рус _2012-2014_29,30 2" xfId="4349" xr:uid="{34AE000D-718C-4393-850F-241A4547482C}"/>
    <cellStyle name="_Приложение 02 русс на 16.04.2009 г. 1 сессия_Приложение 1-18 рус пост посл 20.10._Прилож.к бюдж 2010г._приложения 2012 рус" xfId="925" xr:uid="{4F86A798-15BA-441C-AE48-BB5EF1B4CF87}"/>
    <cellStyle name="_Приложение 02 русс на 16.04.2009 г. 1 сессия_Приложение 1-18 рус пост посл 20.10._Прилож.к бюдж 2010г._приложения 2012 рус 2" xfId="4350" xr:uid="{0A29117A-FCE8-4515-B311-9756C2683C28}"/>
    <cellStyle name="_Приложение 02 русс на 16.04.2009 г. 1 сессия_Приложение 1-18 рус пост посл 20.10._Приложение 4 русс,каз 16.03.11. посл" xfId="926" xr:uid="{66B17F3F-744B-4958-A9A0-737CCEB9798A}"/>
    <cellStyle name="_Приложение 02 русс на 16.04.2009 г. 1 сессия_Приложение 1-18 рус пост посл 20.10._Приложение 4 русс,каз 16.03.11. посл 2" xfId="4351" xr:uid="{60AA38CA-D855-4042-AD8E-69C52556842E}"/>
    <cellStyle name="_Приложение 02 русс на 16.04.2009 г. 1 сессия_Приложение 1-18 рус пост посл 20.10._Приложение 4 русс,каз 16.03.11. посл_Приложение_рус _2012-2014_29,30" xfId="927" xr:uid="{A25E7066-033E-4B15-9112-86A6A5E31B8C}"/>
    <cellStyle name="_Приложение 02 русс на 16.04.2009 г. 1 сессия_Приложение 1-18 рус пост посл 20.10._Приложение 4 русс,каз 16.03.11. посл_Приложение_рус _2012-2014_29,30 2" xfId="4352" xr:uid="{53A6FC4F-917E-4E26-BCBC-580692A2A028}"/>
    <cellStyle name="_Приложение 02 русс на 16.04.2009 г. 1 сессия_Приложение 1-18 рус пост посл 20.10._Приложение рус_ноябрь РБ" xfId="928" xr:uid="{E42D09AD-B595-4BEA-8C15-469A923E8FFE}"/>
    <cellStyle name="_Приложение 02 русс на 16.04.2009 г. 1 сессия_Приложение 1-18 рус пост посл 20.10._Приложение рус_ноябрь РБ 2" xfId="4353" xr:uid="{A5E495F2-1A34-4FF9-B705-C90E8BF028BD}"/>
    <cellStyle name="_Приложение 02 русс на 16.04.2009 г. 1 сессия_Приложение 1-18 рус пост посл 20.10._Приложение рус_ноябрь РБ_Анализ" xfId="929" xr:uid="{3EE99C9B-E78D-46E0-9489-3F2640E2C737}"/>
    <cellStyle name="_Приложение 02 русс на 16.04.2009 г. 1 сессия_Приложение 1-18 рус пост посл 20.10._Приложение рус_ноябрь РБ_Анализ 2" xfId="4354" xr:uid="{0662D6FD-E648-4AC8-B581-2D4CBFEF24A6}"/>
    <cellStyle name="_Приложение 02 русс на 16.04.2009 г. 1 сессия_Приложение 1-18 рус пост посл 20.10._Приложение рус_ноябрь РБ_Анализ 3.03.2011г." xfId="2917" xr:uid="{9F92E52D-8922-46C3-9AA3-43170E11E56A}"/>
    <cellStyle name="_Приложение 02 русс на 16.04.2009 г. 1 сессия_Приложение 1-18 рус пост посл 20.10._Приложение рус_ноябрь РБ_Анализ 6.03.2011г." xfId="2918" xr:uid="{9EED0B90-9158-4497-A23C-DEBE7670FDD1}"/>
    <cellStyle name="_Приложение 02 русс на 16.04.2009 г. 1 сессия_Приложение 1-18 рус пост посл 20.10._Приложение рус_ноябрь РБ_Анализ 9.03.2011г." xfId="2919" xr:uid="{9A2C434E-FC6E-4EF3-94AE-DFCCE29DA6D8}"/>
    <cellStyle name="_Приложение 02 русс на 16.04.2009 г. 1 сессия_Приложение 1-18 рус пост посл 20.10._Приложение рус_ноябрь РБ_Анализ_Приложение_рус _2012-2014_29,30" xfId="930" xr:uid="{EF652002-AACE-48AC-BD8B-A163C3DE879C}"/>
    <cellStyle name="_Приложение 02 русс на 16.04.2009 г. 1 сессия_Приложение 1-18 рус пост посл 20.10._Приложение рус_ноябрь РБ_Анализ_Приложение_рус _2012-2014_29,30 2" xfId="4355" xr:uid="{B818F4F5-8D9F-470C-93B6-A3911B7CCF4A}"/>
    <cellStyle name="_Приложение 02 русс на 16.04.2009 г. 1 сессия_Приложение 1-18 рус пост посл 20.10._Приложение рус_ноябрь РБ_Копия Приложение_2010-2012 рус март" xfId="931" xr:uid="{63E57816-FA35-469A-B87F-A28E810964E8}"/>
    <cellStyle name="_Приложение 02 русс на 16.04.2009 г. 1 сессия_Приложение 1-18 рус пост посл 20.10._Приложение рус_ноябрь РБ_Копия Приложение_2010-2012 рус март 2" xfId="4356" xr:uid="{5F5949CD-A966-4F5F-815E-7F38A97219CA}"/>
    <cellStyle name="_Приложение 02 русс на 16.04.2009 г. 1 сессия_Приложение 1-18 рус пост посл 20.10._Приложение рус_ноябрь РБ_Копия Приложение_2010-2012 рус март_Анализ" xfId="932" xr:uid="{575A4801-D961-41E7-BEBB-866ABF9D35FB}"/>
    <cellStyle name="_Приложение 02 русс на 16.04.2009 г. 1 сессия_Приложение 1-18 рус пост посл 20.10._Приложение рус_ноябрь РБ_Копия Приложение_2010-2012 рус март_Анализ 2" xfId="4357" xr:uid="{7EF540FB-5AA5-4B57-A238-29B5DC88F6D6}"/>
    <cellStyle name="_Приложение 02 русс на 16.04.2009 г. 1 сессия_Приложение 1-18 рус пост посл 20.10._Приложение рус_ноябрь РБ_Копия Приложение_2010-2012 рус март_Анализ 3.03.2011г." xfId="2920" xr:uid="{818E95AE-4286-4B7D-87DC-AD4975570646}"/>
    <cellStyle name="_Приложение 02 русс на 16.04.2009 г. 1 сессия_Приложение 1-18 рус пост посл 20.10._Приложение рус_ноябрь РБ_Копия Приложение_2010-2012 рус март_Анализ 6.03.2011г." xfId="2921" xr:uid="{E6A397B7-BFC1-45D5-8972-0A09F85C0F30}"/>
    <cellStyle name="_Приложение 02 русс на 16.04.2009 г. 1 сессия_Приложение 1-18 рус пост посл 20.10._Приложение рус_ноябрь РБ_Копия Приложение_2010-2012 рус март_Анализ 9.03.2011г." xfId="2922" xr:uid="{E914F9C4-0768-469E-9601-0F3AA2185C90}"/>
    <cellStyle name="_Приложение 02 русс на 16.04.2009 г. 1 сессия_Приложение 1-18 рус пост посл 20.10._Приложение рус_ноябрь РБ_Копия Приложение_2010-2012 рус март_Анализ_Приложение_рус _2012-2014_29,30" xfId="933" xr:uid="{7DDDA9C1-F6D4-4370-A20F-2C4644402132}"/>
    <cellStyle name="_Приложение 02 русс на 16.04.2009 г. 1 сессия_Приложение 1-18 рус пост посл 20.10._Приложение рус_ноябрь РБ_Копия Приложение_2010-2012 рус март_Анализ_Приложение_рус _2012-2014_29,30 2" xfId="4358" xr:uid="{F1E18F35-EA97-4DFA-A44F-FB96A253C7B1}"/>
    <cellStyle name="_Приложение 02 русс на 16.04.2009 г. 1 сессия_Приложение 1-18 рус пост посл 20.10._Приложение рус_ноябрь РБ_Копия Приложение_2010-2012 рус март_Пр 4     11.05.11. ИКС" xfId="934" xr:uid="{3BD9FAEE-9A91-4DB5-A2AB-88545C3ED138}"/>
    <cellStyle name="_Приложение 02 русс на 16.04.2009 г. 1 сессия_Приложение 1-18 рус пост посл 20.10._Приложение рус_ноябрь РБ_Копия Приложение_2010-2012 рус март_Пр 4     11.05.11. ИКС 2" xfId="4359" xr:uid="{2A68A627-4D2F-4408-ADD2-CC02A3DB8813}"/>
    <cellStyle name="_Приложение 02 русс на 16.04.2009 г. 1 сессия_Приложение 1-18 рус пост посл 20.10._Приложение рус_ноябрь РБ_Копия Приложение_2010-2012 рус март_Пр 4     11.05.11. ИКС_Приложение_рус _2012-2014_29,30" xfId="935" xr:uid="{A01FFCBC-5E95-4679-BABC-48C01DD25D60}"/>
    <cellStyle name="_Приложение 02 русс на 16.04.2009 г. 1 сессия_Приложение 1-18 рус пост посл 20.10._Приложение рус_ноябрь РБ_Копия Приложение_2010-2012 рус март_Пр 4     11.05.11. ИКС_Приложение_рус _2012-2014_29,30 2" xfId="4360" xr:uid="{25008354-4896-4D01-89B8-255B8E1FAFCE}"/>
    <cellStyle name="_Приложение 02 русс на 16.04.2009 г. 1 сессия_Приложение 1-18 рус пост посл 20.10._Приложение рус_ноябрь РБ_Копия Приложение_2010-2012 рус март_Приложение 4 русс,каз 16.03.11. посл" xfId="936" xr:uid="{5C6CD21A-1E45-43EE-BAF4-F10EB77BF606}"/>
    <cellStyle name="_Приложение 02 русс на 16.04.2009 г. 1 сессия_Приложение 1-18 рус пост посл 20.10._Приложение рус_ноябрь РБ_Копия Приложение_2010-2012 рус март_Приложение 4 русс,каз 16.03.11. посл 2" xfId="4361" xr:uid="{526BBB0B-F8B8-4323-AEE8-41C5FE9BB83E}"/>
    <cellStyle name="_Приложение 02 русс на 16.04.2009 г. 1 сессия_Приложение 1-18 рус пост посл 20.10._Приложение рус_ноябрь РБ_Копия Приложение_2010-2012 рус март_Приложение 4 русс,каз 16.03.11. посл_Приложение_рус _2012-2014_29,30" xfId="937" xr:uid="{D7772E74-700C-4F89-8AE9-0D69EA416ACA}"/>
    <cellStyle name="_Приложение 02 русс на 16.04.2009 г. 1 сессия_Приложение 1-18 рус пост посл 20.10._Приложение рус_ноябрь РБ_Копия Приложение_2010-2012 рус март_Приложение 4 русс,каз 16.03.11. посл_Приложение_рус _2012-2014_29,30 2" xfId="4362" xr:uid="{83649C04-A4DB-43DB-81AA-C8EDC2284220}"/>
    <cellStyle name="_Приложение 02 русс на 16.04.2009 г. 1 сессия_Приложение 1-18 рус пост посл 20.10._Приложение рус_ноябрь РБ_Копия Приложение_2010-2012 рус март_Приложение_2010-2012 рус 04.08.10" xfId="938" xr:uid="{20D4E1DA-5E9E-47D5-B6CA-BF0E7B4F7459}"/>
    <cellStyle name="_Приложение 02 русс на 16.04.2009 г. 1 сессия_Приложение 1-18 рус пост посл 20.10._Приложение рус_ноябрь РБ_Копия Приложение_2010-2012 рус март_Приложение_2010-2012 рус 04.08.10 2" xfId="4363" xr:uid="{FD19ADB7-3D6B-467D-814A-BBAA9E6AC257}"/>
    <cellStyle name="_Приложение 02 русс на 16.04.2009 г. 1 сессия_Приложение 1-18 рус пост посл 20.10._Приложение рус_ноябрь РБ_Копия Приложение_2010-2012 рус март_Приложение_2010-2012 рус 04.08.10_Анализ" xfId="939" xr:uid="{2E7C0077-BBDD-476C-AB6D-E6B9EB49C3A7}"/>
    <cellStyle name="_Приложение 02 русс на 16.04.2009 г. 1 сессия_Приложение 1-18 рус пост посл 20.10._Приложение рус_ноябрь РБ_Копия Приложение_2010-2012 рус март_Приложение_2010-2012 рус 04.08.10_Анализ 2" xfId="4364" xr:uid="{2D42A070-E907-4841-A4A6-BBB444A7C4AD}"/>
    <cellStyle name="_Приложение 02 русс на 16.04.2009 г. 1 сессия_Приложение 1-18 рус пост посл 20.10._Приложение рус_ноябрь РБ_Копия Приложение_2010-2012 рус март_Приложение_2010-2012 рус 04.08.10_Анализ 3.03.2011г." xfId="2923" xr:uid="{0D73F4E9-EC8A-47D7-8263-27EF0FFEFAA1}"/>
    <cellStyle name="_Приложение 02 русс на 16.04.2009 г. 1 сессия_Приложение 1-18 рус пост посл 20.10._Приложение рус_ноябрь РБ_Копия Приложение_2010-2012 рус март_Приложение_2010-2012 рус 04.08.10_Анализ 6.03.2011г." xfId="2924" xr:uid="{91BE01C3-F691-4D6A-8831-9179D3E28C29}"/>
    <cellStyle name="_Приложение 02 русс на 16.04.2009 г. 1 сессия_Приложение 1-18 рус пост посл 20.10._Приложение рус_ноябрь РБ_Копия Приложение_2010-2012 рус март_Приложение_2010-2012 рус 04.08.10_Анализ 9.03.2011г." xfId="2925" xr:uid="{A09CAC88-9FAA-4D03-97FC-50B46AE6823E}"/>
    <cellStyle name="_Приложение 02 русс на 16.04.2009 г. 1 сессия_Приложение 1-18 рус пост посл 20.10._Приложение рус_ноябрь РБ_Копия Приложение_2010-2012 рус март_Приложение_2010-2012 рус 04.08.10_Анализ_Приложение_рус _2012-2014_29,30" xfId="940" xr:uid="{ED1385B2-DE12-4754-A375-9DD65FE39607}"/>
    <cellStyle name="_Приложение 02 русс на 16.04.2009 г. 1 сессия_Приложение 1-18 рус пост посл 20.10._Приложение рус_ноябрь РБ_Копия Приложение_2010-2012 рус март_Приложение_2010-2012 рус 04.08.10_Анализ_Приложение_рус _2012-2014_29,30 2" xfId="4365" xr:uid="{385BB99D-46DA-4E4A-BD5E-9CF0EF49AF1C}"/>
    <cellStyle name="_Приложение 02 русс на 16.04.2009 г. 1 сессия_Приложение 1-18 рус пост посл 20.10._Приложение рус_ноябрь РБ_Копия Приложение_2010-2012 рус март_Приложение_2010-2012 рус 04.08.10_Пр 4     11.05.11. ИКС" xfId="941" xr:uid="{065D3789-4057-41A5-BEA5-885F98B08EC1}"/>
    <cellStyle name="_Приложение 02 русс на 16.04.2009 г. 1 сессия_Приложение 1-18 рус пост посл 20.10._Приложение рус_ноябрь РБ_Копия Приложение_2010-2012 рус март_Приложение_2010-2012 рус 04.08.10_Пр 4     11.05.11. ИКС 2" xfId="4366" xr:uid="{31731122-633A-47F7-A2F6-015162104E36}"/>
    <cellStyle name="_Приложение 02 русс на 16.04.2009 г. 1 сессия_Приложение 1-18 рус пост посл 20.10._Приложение рус_ноябрь РБ_Копия Приложение_2010-2012 рус март_Приложение_2010-2012 рус 04.08.10_Пр 4     11.05.11. ИКС_Приложение_рус _2012-2014_29,30" xfId="942" xr:uid="{6A96496E-8A96-41B1-876B-F6E71FDD281B}"/>
    <cellStyle name="_Приложение 02 русс на 16.04.2009 г. 1 сессия_Приложение 1-18 рус пост посл 20.10._Приложение рус_ноябрь РБ_Копия Приложение_2010-2012 рус март_Приложение_2010-2012 рус 04.08.10_Пр 4     11.05.11. ИКС_Приложение_рус _2012-2014_29,30 2" xfId="4367" xr:uid="{7E136231-C207-4679-918F-E9F3D79AA917}"/>
    <cellStyle name="_Приложение 02 русс на 16.04.2009 г. 1 сессия_Приложение 1-18 рус пост посл 20.10._Приложение рус_ноябрь РБ_Копия Приложение_2010-2012 рус март_Приложение_2010-2012 рус 04.08.10_Приложение 4 русс,каз 16.03.11. посл" xfId="943" xr:uid="{08FA1B60-5B63-4841-A2FB-BEF278FC46FF}"/>
    <cellStyle name="_Приложение 02 русс на 16.04.2009 г. 1 сессия_Приложение 1-18 рус пост посл 20.10._Приложение рус_ноябрь РБ_Копия Приложение_2010-2012 рус март_Приложение_2010-2012 рус 04.08.10_Приложение 4 русс,каз 16.03.11. посл 2" xfId="4368" xr:uid="{CAEF5C6D-ABD9-49A3-A949-4D6A140AAEA7}"/>
    <cellStyle name="_Приложение 02 русс на 16.04.2009 г. 1 сессия_Приложение 1-18 рус пост посл 20.10._Приложение рус_ноябрь РБ_Копия Приложение_2010-2012 рус март_Приложение_2010-2012 рус 04.08.10_Приложение 4 русс,каз 16.03.11. посл_Приложение_рус _2012-2014_29,30" xfId="944" xr:uid="{4827731C-A5F1-4B6F-9C91-2F0B248C7A81}"/>
    <cellStyle name="_Приложение 02 русс на 16.04.2009 г. 1 сессия_Приложение 1-18 рус пост посл 20.10._Приложение рус_ноябрь РБ_Копия Приложение_2010-2012 рус март_Приложение_2010-2012 рус 04.08.10_Приложение 4 русс,каз 16.03.11. посл_Приложение_рус _2012-2014_29,30 2" xfId="4369" xr:uid="{1EED3E90-4E9E-465D-A5FC-292F866C96BD}"/>
    <cellStyle name="_Приложение 02 русс на 16.04.2009 г. 1 сессия_Приложение 1-18 рус пост посл 20.10._Приложение рус_ноябрь РБ_Копия Приложение_2010-2012 рус март_Приложение_2010-2012 рус 04.08.10_Приложение_реал_рус 2011-2013 Уточнение" xfId="945" xr:uid="{A24E2654-F9BB-4EB0-AC95-61C2448664AE}"/>
    <cellStyle name="_Приложение 02 русс на 16.04.2009 г. 1 сессия_Приложение 1-18 рус пост посл 20.10._Приложение рус_ноябрь РБ_Копия Приложение_2010-2012 рус март_Приложение_2010-2012 рус 04.08.10_Приложение_реал_рус 2011-2013 Уточнение 2" xfId="4370" xr:uid="{929DA1A0-00E2-4E30-B860-27299BA13D91}"/>
    <cellStyle name="_Приложение 02 русс на 16.04.2009 г. 1 сессия_Приложение 1-18 рус пост посл 20.10._Приложение рус_ноябрь РБ_Копия Приложение_2010-2012 рус март_Приложение_2010-2012 рус 04.08.10_Приложение_реал_рус 2011-2013 Уточнение_Приложение_рус _2012-2014_29,30" xfId="946" xr:uid="{6B0943C7-6C21-45E2-B308-4D1AE0E92892}"/>
    <cellStyle name="_Приложение 02 русс на 16.04.2009 г. 1 сессия_Приложение 1-18 рус пост посл 20.10._Приложение рус_ноябрь РБ_Копия Приложение_2010-2012 рус март_Приложение_2010-2012 рус 04.08.10_Приложение_реал_рус 2011-2013 Уточнение_Приложение_рус _2012-2014_29,30 2" xfId="4371" xr:uid="{D9594DF9-8093-4EB8-9750-12795CE3BF78}"/>
    <cellStyle name="_Приложение 02 русс на 16.04.2009 г. 1 сессия_Приложение 1-18 рус пост посл 20.10._Приложение рус_ноябрь РБ_Копия Приложение_2010-2012 рус март_Приложение_2010-2012 рус 04.08.10_Приложение_рус _2012-2014_29,30" xfId="947" xr:uid="{310AC887-2B43-4F56-97BF-CAE671FF8DA6}"/>
    <cellStyle name="_Приложение 02 русс на 16.04.2009 г. 1 сессия_Приложение 1-18 рус пост посл 20.10._Приложение рус_ноябрь РБ_Копия Приложение_2010-2012 рус март_Приложение_2010-2012 рус 04.08.10_Приложение_рус _2012-2014_29,30 2" xfId="4372" xr:uid="{F8BCAA75-AF79-4BB7-A93B-CDC77B16EFA2}"/>
    <cellStyle name="_Приложение 02 русс на 16.04.2009 г. 1 сессия_Приложение 1-18 рус пост посл 20.10._Приложение рус_ноябрь РБ_Копия Приложение_2010-2012 рус март_Приложение_2010-2012 рус 04.08.10_приложения 2012 рус" xfId="948" xr:uid="{12B85DF1-526A-4899-B8F6-7A73E9BA06C5}"/>
    <cellStyle name="_Приложение 02 русс на 16.04.2009 г. 1 сессия_Приложение 1-18 рус пост посл 20.10._Приложение рус_ноябрь РБ_Копия Приложение_2010-2012 рус март_Приложение_2010-2012 рус 04.08.10_приложения 2012 рус 2" xfId="4373" xr:uid="{1A993498-A878-4156-9BCF-5AB99CED113E}"/>
    <cellStyle name="_Приложение 02 русс на 16.04.2009 г. 1 сессия_Приложение 1-18 рус пост посл 20.10._Приложение рус_ноябрь РБ_Копия Приложение_2010-2012 рус март_Приложение_пост_рус_авг" xfId="949" xr:uid="{92B90F55-BC54-4057-BFEF-35A19D2132E7}"/>
    <cellStyle name="_Приложение 02 русс на 16.04.2009 г. 1 сессия_Приложение 1-18 рус пост посл 20.10._Приложение рус_ноябрь РБ_Копия Приложение_2010-2012 рус март_Приложение_пост_рус_авг 2" xfId="4374" xr:uid="{560D16C6-E70E-41A7-8556-383DC4F7A305}"/>
    <cellStyle name="_Приложение 02 русс на 16.04.2009 г. 1 сессия_Приложение 1-18 рус пост посл 20.10._Приложение рус_ноябрь РБ_Копия Приложение_2010-2012 рус март_Приложение_пост_рус_авг_Анализ" xfId="950" xr:uid="{4D641CB6-BF88-4665-8B89-0736FC15287F}"/>
    <cellStyle name="_Приложение 02 русс на 16.04.2009 г. 1 сессия_Приложение 1-18 рус пост посл 20.10._Приложение рус_ноябрь РБ_Копия Приложение_2010-2012 рус март_Приложение_пост_рус_авг_Анализ 2" xfId="4375" xr:uid="{3B9A6A4C-D745-4635-841B-9B06618695F6}"/>
    <cellStyle name="_Приложение 02 русс на 16.04.2009 г. 1 сессия_Приложение 1-18 рус пост посл 20.10._Приложение рус_ноябрь РБ_Копия Приложение_2010-2012 рус март_Приложение_пост_рус_авг_Анализ 3.03.2011г." xfId="2926" xr:uid="{DC95F13A-81E2-4F74-9380-12BBA87255EF}"/>
    <cellStyle name="_Приложение 02 русс на 16.04.2009 г. 1 сессия_Приложение 1-18 рус пост посл 20.10._Приложение рус_ноябрь РБ_Копия Приложение_2010-2012 рус март_Приложение_пост_рус_авг_Анализ 6.03.2011г." xfId="2927" xr:uid="{99A67FBC-027E-4081-8B34-9B44297B3092}"/>
    <cellStyle name="_Приложение 02 русс на 16.04.2009 г. 1 сессия_Приложение 1-18 рус пост посл 20.10._Приложение рус_ноябрь РБ_Копия Приложение_2010-2012 рус март_Приложение_пост_рус_авг_Анализ 9.03.2011г." xfId="2928" xr:uid="{1A2EFCEB-E658-4D4E-8C22-EB6F54EFA3B3}"/>
    <cellStyle name="_Приложение 02 русс на 16.04.2009 г. 1 сессия_Приложение 1-18 рус пост посл 20.10._Приложение рус_ноябрь РБ_Копия Приложение_2010-2012 рус март_Приложение_пост_рус_авг_Анализ_Приложение_рус _2012-2014_29,30" xfId="951" xr:uid="{A524783F-CDC4-4D54-8B91-4F104F34A2D3}"/>
    <cellStyle name="_Приложение 02 русс на 16.04.2009 г. 1 сессия_Приложение 1-18 рус пост посл 20.10._Приложение рус_ноябрь РБ_Копия Приложение_2010-2012 рус март_Приложение_пост_рус_авг_Анализ_Приложение_рус _2012-2014_29,30 2" xfId="4376" xr:uid="{01A49182-B2A4-47E9-A87E-B5956A4FE1C9}"/>
    <cellStyle name="_Приложение 02 русс на 16.04.2009 г. 1 сессия_Приложение 1-18 рус пост посл 20.10._Приложение рус_ноябрь РБ_Копия Приложение_2010-2012 рус март_Приложение_пост_рус_авг_Пр 4     11.05.11. ИКС" xfId="952" xr:uid="{638C6759-1364-4428-992B-76D752A02529}"/>
    <cellStyle name="_Приложение 02 русс на 16.04.2009 г. 1 сессия_Приложение 1-18 рус пост посл 20.10._Приложение рус_ноябрь РБ_Копия Приложение_2010-2012 рус март_Приложение_пост_рус_авг_Пр 4     11.05.11. ИКС 2" xfId="4377" xr:uid="{B650FF44-FB5E-4469-80A7-952657704DEA}"/>
    <cellStyle name="_Приложение 02 русс на 16.04.2009 г. 1 сессия_Приложение 1-18 рус пост посл 20.10._Приложение рус_ноябрь РБ_Копия Приложение_2010-2012 рус март_Приложение_пост_рус_авг_Пр 4     11.05.11. ИКС_Приложение_рус _2012-2014_29,30" xfId="953" xr:uid="{360DFA55-6103-48FB-B102-5202AB01396A}"/>
    <cellStyle name="_Приложение 02 русс на 16.04.2009 г. 1 сессия_Приложение 1-18 рус пост посл 20.10._Приложение рус_ноябрь РБ_Копия Приложение_2010-2012 рус март_Приложение_пост_рус_авг_Пр 4     11.05.11. ИКС_Приложение_рус _2012-2014_29,30 2" xfId="4378" xr:uid="{049D4B14-1320-4684-8F76-74009BB7CBB2}"/>
    <cellStyle name="_Приложение 02 русс на 16.04.2009 г. 1 сессия_Приложение 1-18 рус пост посл 20.10._Приложение рус_ноябрь РБ_Копия Приложение_2010-2012 рус март_Приложение_пост_рус_авг_Приложение 4 русс,каз 16.03.11. посл" xfId="954" xr:uid="{BDF62A72-6ADD-4D68-A56E-4EE0D8E448BE}"/>
    <cellStyle name="_Приложение 02 русс на 16.04.2009 г. 1 сессия_Приложение 1-18 рус пост посл 20.10._Приложение рус_ноябрь РБ_Копия Приложение_2010-2012 рус март_Приложение_пост_рус_авг_Приложение 4 русс,каз 16.03.11. посл 2" xfId="4379" xr:uid="{B1AAC954-250E-47A8-A5E7-41AAF77899EA}"/>
    <cellStyle name="_Приложение 02 русс на 16.04.2009 г. 1 сессия_Приложение 1-18 рус пост посл 20.10._Приложение рус_ноябрь РБ_Копия Приложение_2010-2012 рус март_Приложение_пост_рус_авг_Приложение 4 русс,каз 16.03.11. посл_Приложение_рус _2012-2014_29,30" xfId="955" xr:uid="{C38CDCD0-50C6-4D5B-B579-1508F0D47246}"/>
    <cellStyle name="_Приложение 02 русс на 16.04.2009 г. 1 сессия_Приложение 1-18 рус пост посл 20.10._Приложение рус_ноябрь РБ_Копия Приложение_2010-2012 рус март_Приложение_пост_рус_авг_Приложение 4 русс,каз 16.03.11. посл_Приложение_рус _2012-2014_29,30 2" xfId="4380" xr:uid="{081350DB-B312-4D2C-BCA9-E567F9FFE0CB}"/>
    <cellStyle name="_Приложение 02 русс на 16.04.2009 г. 1 сессия_Приложение 1-18 рус пост посл 20.10._Приложение рус_ноябрь РБ_Копия Приложение_2010-2012 рус март_Приложение_пост_рус_авг_Приложение_реал_рус 2011-2013 Уточнение" xfId="956" xr:uid="{E3BA4485-3D53-4783-B7C2-3989B9CE0E6D}"/>
    <cellStyle name="_Приложение 02 русс на 16.04.2009 г. 1 сессия_Приложение 1-18 рус пост посл 20.10._Приложение рус_ноябрь РБ_Копия Приложение_2010-2012 рус март_Приложение_пост_рус_авг_Приложение_реал_рус 2011-2013 Уточнение 2" xfId="4381" xr:uid="{8716EE1B-10D6-402D-B9B0-0589406F5982}"/>
    <cellStyle name="_Приложение 02 русс на 16.04.2009 г. 1 сессия_Приложение 1-18 рус пост посл 20.10._Приложение рус_ноябрь РБ_Копия Приложение_2010-2012 рус март_Приложение_пост_рус_авг_Приложение_реал_рус 2011-2013 Уточнение_Приложение_рус _2012-2014_29,30" xfId="957" xr:uid="{53702863-A954-47F8-A0DF-F018569217BE}"/>
    <cellStyle name="_Приложение 02 русс на 16.04.2009 г. 1 сессия_Приложение 1-18 рус пост посл 20.10._Приложение рус_ноябрь РБ_Копия Приложение_2010-2012 рус март_Приложение_пост_рус_авг_Приложение_реал_рус 2011-2013 Уточнение_Приложение_рус _2012-2014_29,30 2" xfId="4382" xr:uid="{EF948F9D-51CD-4D64-AF01-A4F0512E182B}"/>
    <cellStyle name="_Приложение 02 русс на 16.04.2009 г. 1 сессия_Приложение 1-18 рус пост посл 20.10._Приложение рус_ноябрь РБ_Копия Приложение_2010-2012 рус март_Приложение_пост_рус_авг_Приложение_рус _2012-2014_29,30" xfId="958" xr:uid="{2A2AB006-1D9A-4B51-B44D-7D294F65D748}"/>
    <cellStyle name="_Приложение 02 русс на 16.04.2009 г. 1 сессия_Приложение 1-18 рус пост посл 20.10._Приложение рус_ноябрь РБ_Копия Приложение_2010-2012 рус март_Приложение_пост_рус_авг_Приложение_рус _2012-2014_29,30 2" xfId="4383" xr:uid="{BE34DFC6-C12A-437A-B04E-5CB2303C14B9}"/>
    <cellStyle name="_Приложение 02 русс на 16.04.2009 г. 1 сессия_Приложение 1-18 рус пост посл 20.10._Приложение рус_ноябрь РБ_Копия Приложение_2010-2012 рус март_Приложение_пост_рус_авг_приложения 2012 рус" xfId="959" xr:uid="{CBF7773B-7F38-4552-AA5B-310543D7A418}"/>
    <cellStyle name="_Приложение 02 русс на 16.04.2009 г. 1 сессия_Приложение 1-18 рус пост посл 20.10._Приложение рус_ноябрь РБ_Копия Приложение_2010-2012 рус март_Приложение_пост_рус_авг_приложения 2012 рус 2" xfId="4384" xr:uid="{CAE8D40A-C9FD-412B-B170-41F91C423E8E}"/>
    <cellStyle name="_Приложение 02 русс на 16.04.2009 г. 1 сессия_Приложение 1-18 рус пост посл 20.10._Приложение рус_ноябрь РБ_Копия Приложение_2010-2012 рус март_Приложение_реал_рус 2011-2013 Уточнение" xfId="960" xr:uid="{69A13555-431C-41A8-9FC0-BBBA76AA0A03}"/>
    <cellStyle name="_Приложение 02 русс на 16.04.2009 г. 1 сессия_Приложение 1-18 рус пост посл 20.10._Приложение рус_ноябрь РБ_Копия Приложение_2010-2012 рус март_Приложение_реал_рус 2011-2013 Уточнение 2" xfId="4385" xr:uid="{06C2FD8E-FF16-4E1C-A789-07AF59A44598}"/>
    <cellStyle name="_Приложение 02 русс на 16.04.2009 г. 1 сессия_Приложение 1-18 рус пост посл 20.10._Приложение рус_ноябрь РБ_Копия Приложение_2010-2012 рус март_Приложение_реал_рус 2011-2013 Уточнение_Приложение_рус _2012-2014_29,30" xfId="961" xr:uid="{C4250963-AA1C-4B4D-92A3-AFD27F233B66}"/>
    <cellStyle name="_Приложение 02 русс на 16.04.2009 г. 1 сессия_Приложение 1-18 рус пост посл 20.10._Приложение рус_ноябрь РБ_Копия Приложение_2010-2012 рус март_Приложение_реал_рус 2011-2013 Уточнение_Приложение_рус _2012-2014_29,30 2" xfId="4386" xr:uid="{72831BC9-0FB4-424E-B9B3-4EE3A9D1D781}"/>
    <cellStyle name="_Приложение 02 русс на 16.04.2009 г. 1 сессия_Приложение 1-18 рус пост посл 20.10._Приложение рус_ноябрь РБ_Копия Приложение_2010-2012 рус март_Приложение_рус _2012-2014_29,30" xfId="962" xr:uid="{2616270C-D436-46C9-895E-5D1A95E262D6}"/>
    <cellStyle name="_Приложение 02 русс на 16.04.2009 г. 1 сессия_Приложение 1-18 рус пост посл 20.10._Приложение рус_ноябрь РБ_Копия Приложение_2010-2012 рус март_Приложение_рус _2012-2014_29,30 2" xfId="4387" xr:uid="{E8E0FF75-95BD-4C4D-830C-3F29341F6BF2}"/>
    <cellStyle name="_Приложение 02 русс на 16.04.2009 г. 1 сессия_Приложение 1-18 рус пост посл 20.10._Приложение рус_ноябрь РБ_Копия Приложение_2010-2012 рус март_приложения 2012 рус" xfId="963" xr:uid="{D3F559CC-699C-4913-8106-759DA9CD76F3}"/>
    <cellStyle name="_Приложение 02 русс на 16.04.2009 г. 1 сессия_Приложение 1-18 рус пост посл 20.10._Приложение рус_ноябрь РБ_Копия Приложение_2010-2012 рус март_приложения 2012 рус 2" xfId="4388" xr:uid="{512DCFBA-86C7-4A81-9F1C-AD148E6B2B0C}"/>
    <cellStyle name="_Приложение 02 русс на 16.04.2009 г. 1 сессия_Приложение 1-18 рус пост посл 20.10._Приложение рус_ноябрь РБ_Пр 4     11.05.11. ИКС" xfId="964" xr:uid="{6F0DA9C4-3646-4EF5-AEB9-B762C0D791A3}"/>
    <cellStyle name="_Приложение 02 русс на 16.04.2009 г. 1 сессия_Приложение 1-18 рус пост посл 20.10._Приложение рус_ноябрь РБ_Пр 4     11.05.11. ИКС 2" xfId="4389" xr:uid="{98980624-621F-4EC5-BFC1-F7E3201F85B6}"/>
    <cellStyle name="_Приложение 02 русс на 16.04.2009 г. 1 сессия_Приложение 1-18 рус пост посл 20.10._Приложение рус_ноябрь РБ_Пр 4     11.05.11. ИКС_Приложение_рус _2012-2014_29,30" xfId="965" xr:uid="{2691385D-4F2E-4E39-B49A-7380BA0CA3AC}"/>
    <cellStyle name="_Приложение 02 русс на 16.04.2009 г. 1 сессия_Приложение 1-18 рус пост посл 20.10._Приложение рус_ноябрь РБ_Пр 4     11.05.11. ИКС_Приложение_рус _2012-2014_29,30 2" xfId="4390" xr:uid="{9636662A-B783-4766-B1F5-EC11F330479A}"/>
    <cellStyle name="_Приложение 02 русс на 16.04.2009 г. 1 сессия_Приложение 1-18 рус пост посл 20.10._Приложение рус_ноябрь РБ_прил4р_к" xfId="966" xr:uid="{8AABC482-40FD-4659-96BA-BD97A9E3CD63}"/>
    <cellStyle name="_Приложение 02 русс на 16.04.2009 г. 1 сессия_Приложение 1-18 рус пост посл 20.10._Приложение рус_ноябрь РБ_прил4р_к 2" xfId="967" xr:uid="{50711EA3-50BD-4A1C-A035-660F30D43F7B}"/>
    <cellStyle name="_Приложение 02 русс на 16.04.2009 г. 1 сессия_Приложение 1-18 рус пост посл 20.10._Приложение рус_ноябрь РБ_прил4р_к 2 2" xfId="4392" xr:uid="{DFC92951-CC70-4C71-9103-9B6059C06440}"/>
    <cellStyle name="_Приложение 02 русс на 16.04.2009 г. 1 сессия_Приложение 1-18 рус пост посл 20.10._Приложение рус_ноябрь РБ_прил4р_к 3" xfId="4391" xr:uid="{AF01E03E-C35D-4504-98C7-7F3E3EAD5991}"/>
    <cellStyle name="_Приложение 02 русс на 16.04.2009 г. 1 сессия_Приложение 1-18 рус пост посл 20.10._Приложение рус_ноябрь РБ_прил4р_к_Анализ" xfId="968" xr:uid="{A0DD472A-D5E4-4595-98EA-5FBE746FF42B}"/>
    <cellStyle name="_Приложение 02 русс на 16.04.2009 г. 1 сессия_Приложение 1-18 рус пост посл 20.10._Приложение рус_ноябрь РБ_прил4р_к_Анализ 2" xfId="4393" xr:uid="{4922D277-BC6C-4888-82DD-F83F868A9839}"/>
    <cellStyle name="_Приложение 02 русс на 16.04.2009 г. 1 сессия_Приложение 1-18 рус пост посл 20.10._Приложение рус_ноябрь РБ_прил4р_к_Анализ 3.03.2011г." xfId="2929" xr:uid="{6EABC269-CBAE-4FFD-8335-F1274EF25E81}"/>
    <cellStyle name="_Приложение 02 русс на 16.04.2009 г. 1 сессия_Приложение 1-18 рус пост посл 20.10._Приложение рус_ноябрь РБ_прил4р_к_Анализ 6.03.2011г." xfId="2930" xr:uid="{8D0231C4-6E12-4B3F-A4CF-C50039379749}"/>
    <cellStyle name="_Приложение 02 русс на 16.04.2009 г. 1 сессия_Приложение 1-18 рус пост посл 20.10._Приложение рус_ноябрь РБ_прил4р_к_Анализ 9.03.2011г." xfId="2931" xr:uid="{2B9CAD23-700D-42AB-B00C-CB0FAF52067C}"/>
    <cellStyle name="_Приложение 02 русс на 16.04.2009 г. 1 сессия_Приложение 1-18 рус пост посл 20.10._Приложение рус_ноябрь РБ_прил4р_к_Анализ_Приложение_рус _2012-2014_29,30" xfId="969" xr:uid="{CC2E0464-9DDD-4B90-9F73-1F4D4BFD891B}"/>
    <cellStyle name="_Приложение 02 русс на 16.04.2009 г. 1 сессия_Приложение 1-18 рус пост посл 20.10._Приложение рус_ноябрь РБ_прил4р_к_Анализ_Приложение_рус _2012-2014_29,30 2" xfId="4394" xr:uid="{CE592066-F600-46F0-AC15-FA15BD8B7589}"/>
    <cellStyle name="_Приложение 02 русс на 16.04.2009 г. 1 сессия_Приложение 1-18 рус пост посл 20.10._Приложение рус_ноябрь РБ_прил4р_к_Пр 4     11.05.11. ИКС" xfId="970" xr:uid="{9E89589A-8678-4E9B-A468-44F5FE6D2C08}"/>
    <cellStyle name="_Приложение 02 русс на 16.04.2009 г. 1 сессия_Приложение 1-18 рус пост посл 20.10._Приложение рус_ноябрь РБ_прил4р_к_Пр 4     11.05.11. ИКС 2" xfId="4395" xr:uid="{FA4F03EB-3868-43F1-B717-3F0CBDA376E7}"/>
    <cellStyle name="_Приложение 02 русс на 16.04.2009 г. 1 сессия_Приложение 1-18 рус пост посл 20.10._Приложение рус_ноябрь РБ_прил4р_к_Пр 4     11.05.11. ИКС_Приложение_рус _2012-2014_29,30" xfId="971" xr:uid="{9BDAB88E-0E10-45A9-B171-675105E16E93}"/>
    <cellStyle name="_Приложение 02 русс на 16.04.2009 г. 1 сессия_Приложение 1-18 рус пост посл 20.10._Приложение рус_ноябрь РБ_прил4р_к_Пр 4     11.05.11. ИКС_Приложение_рус _2012-2014_29,30 2" xfId="4396" xr:uid="{C53958BE-6406-4B4E-880F-1C466C110532}"/>
    <cellStyle name="_Приложение 02 русс на 16.04.2009 г. 1 сессия_Приложение 1-18 рус пост посл 20.10._Приложение рус_ноябрь РБ_прил4р_к_Приложение 4 русс,каз 16.03.11. посл" xfId="972" xr:uid="{EB1088E1-BCE4-4D94-899A-B8EFB94A34FF}"/>
    <cellStyle name="_Приложение 02 русс на 16.04.2009 г. 1 сессия_Приложение 1-18 рус пост посл 20.10._Приложение рус_ноябрь РБ_прил4р_к_Приложение 4 русс,каз 16.03.11. посл 2" xfId="4397" xr:uid="{87F2D265-8FA9-4CAA-9BF0-9F23817AEE98}"/>
    <cellStyle name="_Приложение 02 русс на 16.04.2009 г. 1 сессия_Приложение 1-18 рус пост посл 20.10._Приложение рус_ноябрь РБ_прил4р_к_Приложение 4 русс,каз 16.03.11. посл_Приложение_рус _2012-2014_29,30" xfId="973" xr:uid="{CCA6CBE3-0A4C-425C-A625-152D37A33472}"/>
    <cellStyle name="_Приложение 02 русс на 16.04.2009 г. 1 сессия_Приложение 1-18 рус пост посл 20.10._Приложение рус_ноябрь РБ_прил4р_к_Приложение 4 русс,каз 16.03.11. посл_Приложение_рус _2012-2014_29,30 2" xfId="4398" xr:uid="{1E4C67EB-CA82-4F4A-B7D4-F7E66BE090D8}"/>
    <cellStyle name="_Приложение 02 русс на 16.04.2009 г. 1 сессия_Приложение 1-18 рус пост посл 20.10._Приложение рус_ноябрь РБ_прил4р_к_Приложение_пост_каз_авг" xfId="974" xr:uid="{FB25E071-0D0A-4667-89D7-03538E541CBB}"/>
    <cellStyle name="_Приложение 02 русс на 16.04.2009 г. 1 сессия_Приложение 1-18 рус пост посл 20.10._Приложение рус_ноябрь РБ_прил4р_к_Приложение_пост_каз_авг 2" xfId="4399" xr:uid="{83DB65B3-6FE3-46A5-A9AD-FD1484923243}"/>
    <cellStyle name="_Приложение 02 русс на 16.04.2009 г. 1 сессия_Приложение 1-18 рус пост посл 20.10._Приложение рус_ноябрь РБ_прил4р_к_Приложение_пост_каз_авг_Анализ" xfId="975" xr:uid="{5D5D64AF-368F-43A0-9A43-2C674C44BF0B}"/>
    <cellStyle name="_Приложение 02 русс на 16.04.2009 г. 1 сессия_Приложение 1-18 рус пост посл 20.10._Приложение рус_ноябрь РБ_прил4р_к_Приложение_пост_каз_авг_Анализ 2" xfId="4400" xr:uid="{052D42F8-15EE-4F60-9741-BAA475366334}"/>
    <cellStyle name="_Приложение 02 русс на 16.04.2009 г. 1 сессия_Приложение 1-18 рус пост посл 20.10._Приложение рус_ноябрь РБ_прил4р_к_Приложение_пост_каз_авг_Анализ 3.03.2011г." xfId="2932" xr:uid="{80A3455A-8C08-48B5-8062-A139FA0A2118}"/>
    <cellStyle name="_Приложение 02 русс на 16.04.2009 г. 1 сессия_Приложение 1-18 рус пост посл 20.10._Приложение рус_ноябрь РБ_прил4р_к_Приложение_пост_каз_авг_Анализ 6.03.2011г." xfId="2933" xr:uid="{4045106D-2D8F-4672-A6EE-7C0200966071}"/>
    <cellStyle name="_Приложение 02 русс на 16.04.2009 г. 1 сессия_Приложение 1-18 рус пост посл 20.10._Приложение рус_ноябрь РБ_прил4р_к_Приложение_пост_каз_авг_Анализ 9.03.2011г." xfId="2934" xr:uid="{2A8CFDB7-979A-49D5-AC3F-9FA9C3A70044}"/>
    <cellStyle name="_Приложение 02 русс на 16.04.2009 г. 1 сессия_Приложение 1-18 рус пост посл 20.10._Приложение рус_ноябрь РБ_прил4р_к_Приложение_пост_каз_авг_Анализ_Приложение_рус _2012-2014_29,30" xfId="976" xr:uid="{59E8BCAE-3674-49E3-911F-40584B21F277}"/>
    <cellStyle name="_Приложение 02 русс на 16.04.2009 г. 1 сессия_Приложение 1-18 рус пост посл 20.10._Приложение рус_ноябрь РБ_прил4р_к_Приложение_пост_каз_авг_Анализ_Приложение_рус _2012-2014_29,30 2" xfId="4401" xr:uid="{EF58752C-B849-418F-82B3-9591CC88906D}"/>
    <cellStyle name="_Приложение 02 русс на 16.04.2009 г. 1 сессия_Приложение 1-18 рус пост посл 20.10._Приложение рус_ноябрь РБ_прил4р_к_Приложение_пост_каз_авг_Пр 4     11.05.11. ИКС" xfId="977" xr:uid="{03BBB3A2-AAF3-4B90-8E6B-6873E9F349D7}"/>
    <cellStyle name="_Приложение 02 русс на 16.04.2009 г. 1 сессия_Приложение 1-18 рус пост посл 20.10._Приложение рус_ноябрь РБ_прил4р_к_Приложение_пост_каз_авг_Пр 4     11.05.11. ИКС 2" xfId="4402" xr:uid="{7818F2EE-F524-4873-A41E-EBAFE650E803}"/>
    <cellStyle name="_Приложение 02 русс на 16.04.2009 г. 1 сессия_Приложение 1-18 рус пост посл 20.10._Приложение рус_ноябрь РБ_прил4р_к_Приложение_пост_каз_авг_Пр 4     11.05.11. ИКС_Приложение_рус _2012-2014_29,30" xfId="978" xr:uid="{37917234-55A6-45C0-A14A-0407ABAE7BE3}"/>
    <cellStyle name="_Приложение 02 русс на 16.04.2009 г. 1 сессия_Приложение 1-18 рус пост посл 20.10._Приложение рус_ноябрь РБ_прил4р_к_Приложение_пост_каз_авг_Пр 4     11.05.11. ИКС_Приложение_рус _2012-2014_29,30 2" xfId="4403" xr:uid="{B914F8CF-3599-4F4B-954F-6D2612167707}"/>
    <cellStyle name="_Приложение 02 русс на 16.04.2009 г. 1 сессия_Приложение 1-18 рус пост посл 20.10._Приложение рус_ноябрь РБ_прил4р_к_Приложение_пост_каз_авг_Приложение 4 русс,каз 16.03.11. посл" xfId="979" xr:uid="{BA293F74-6970-483E-BBE0-1799668E680C}"/>
    <cellStyle name="_Приложение 02 русс на 16.04.2009 г. 1 сессия_Приложение 1-18 рус пост посл 20.10._Приложение рус_ноябрь РБ_прил4р_к_Приложение_пост_каз_авг_Приложение 4 русс,каз 16.03.11. посл 2" xfId="4404" xr:uid="{C3302C61-3216-4B07-9A61-94D646DD6311}"/>
    <cellStyle name="_Приложение 02 русс на 16.04.2009 г. 1 сессия_Приложение 1-18 рус пост посл 20.10._Приложение рус_ноябрь РБ_прил4р_к_Приложение_пост_каз_авг_Приложение 4 русс,каз 16.03.11. посл_Приложение_рус _2012-2014_29,30" xfId="980" xr:uid="{C42BF89D-1E5B-4C8B-95D6-4B80F5C6968E}"/>
    <cellStyle name="_Приложение 02 русс на 16.04.2009 г. 1 сессия_Приложение 1-18 рус пост посл 20.10._Приложение рус_ноябрь РБ_прил4р_к_Приложение_пост_каз_авг_Приложение 4 русс,каз 16.03.11. посл_Приложение_рус _2012-2014_29,30 2" xfId="4405" xr:uid="{849F3217-FCDC-4FA8-B9A9-123DFF4488DE}"/>
    <cellStyle name="_Приложение 02 русс на 16.04.2009 г. 1 сессия_Приложение 1-18 рус пост посл 20.10._Приложение рус_ноябрь РБ_прил4р_к_Приложение_пост_каз_авг_Приложение_реал_рус 2011-2013 Уточнение" xfId="981" xr:uid="{4BDB449F-EE3E-412D-A5E0-410015A32163}"/>
    <cellStyle name="_Приложение 02 русс на 16.04.2009 г. 1 сессия_Приложение 1-18 рус пост посл 20.10._Приложение рус_ноябрь РБ_прил4р_к_Приложение_пост_каз_авг_Приложение_реал_рус 2011-2013 Уточнение 2" xfId="4406" xr:uid="{3367E405-26E7-437A-BB19-5EBBA9F8EA97}"/>
    <cellStyle name="_Приложение 02 русс на 16.04.2009 г. 1 сессия_Приложение 1-18 рус пост посл 20.10._Приложение рус_ноябрь РБ_прил4р_к_Приложение_пост_каз_авг_Приложение_реал_рус 2011-2013 Уточнение_Приложение_рус _2012-2014_29,30" xfId="982" xr:uid="{47E1F61D-700B-43F4-BC76-2A399D376B63}"/>
    <cellStyle name="_Приложение 02 русс на 16.04.2009 г. 1 сессия_Приложение 1-18 рус пост посл 20.10._Приложение рус_ноябрь РБ_прил4р_к_Приложение_пост_каз_авг_Приложение_реал_рус 2011-2013 Уточнение_Приложение_рус _2012-2014_29,30 2" xfId="4407" xr:uid="{4DA38955-6750-4CF0-8A7C-7312B5E38960}"/>
    <cellStyle name="_Приложение 02 русс на 16.04.2009 г. 1 сессия_Приложение 1-18 рус пост посл 20.10._Приложение рус_ноябрь РБ_прил4р_к_Приложение_пост_каз_авг_Приложение_рус _2012-2014_29,30" xfId="983" xr:uid="{3501624E-DB03-4F0B-9C72-7130F419E766}"/>
    <cellStyle name="_Приложение 02 русс на 16.04.2009 г. 1 сессия_Приложение 1-18 рус пост посл 20.10._Приложение рус_ноябрь РБ_прил4р_к_Приложение_пост_каз_авг_Приложение_рус _2012-2014_29,30 2" xfId="4408" xr:uid="{AE7E9874-6D08-421E-B52B-A7A089642CEC}"/>
    <cellStyle name="_Приложение 02 русс на 16.04.2009 г. 1 сессия_Приложение 1-18 рус пост посл 20.10._Приложение рус_ноябрь РБ_прил4р_к_Приложение_пост_каз_авг_приложения 2012 рус" xfId="984" xr:uid="{B763F9C1-12EE-4A88-B05B-08A3BD955EF1}"/>
    <cellStyle name="_Приложение 02 русс на 16.04.2009 г. 1 сессия_Приложение 1-18 рус пост посл 20.10._Приложение рус_ноябрь РБ_прил4р_к_Приложение_пост_каз_авг_приложения 2012 рус 2" xfId="4409" xr:uid="{C0F8D5B4-93C5-4930-8956-8822DBFBBF44}"/>
    <cellStyle name="_Приложение 02 русс на 16.04.2009 г. 1 сессия_Приложение 1-18 рус пост посл 20.10._Приложение рус_ноябрь РБ_прил4р_к_Приложение_пост_рус_авг" xfId="985" xr:uid="{8F3DE1CA-A620-4034-842E-116A1117A133}"/>
    <cellStyle name="_Приложение 02 русс на 16.04.2009 г. 1 сессия_Приложение 1-18 рус пост посл 20.10._Приложение рус_ноябрь РБ_прил4р_к_Приложение_пост_рус_авг 2" xfId="4410" xr:uid="{4B8AE8D7-542C-4580-8619-EBA2ABC2E705}"/>
    <cellStyle name="_Приложение 02 русс на 16.04.2009 г. 1 сессия_Приложение 1-18 рус пост посл 20.10._Приложение рус_ноябрь РБ_прил4р_к_Приложение_пост_рус_авг_Анализ" xfId="986" xr:uid="{8EC64AB0-BDB7-44D5-8E4E-D5D2D67AFE0F}"/>
    <cellStyle name="_Приложение 02 русс на 16.04.2009 г. 1 сессия_Приложение 1-18 рус пост посл 20.10._Приложение рус_ноябрь РБ_прил4р_к_Приложение_пост_рус_авг_Анализ 2" xfId="4411" xr:uid="{258B7BAB-FAD9-48D7-9A56-8390977AC752}"/>
    <cellStyle name="_Приложение 02 русс на 16.04.2009 г. 1 сессия_Приложение 1-18 рус пост посл 20.10._Приложение рус_ноябрь РБ_прил4р_к_Приложение_пост_рус_авг_Анализ 3.03.2011г." xfId="2935" xr:uid="{6F3F5EFD-AC7A-45D5-B958-728957544D60}"/>
    <cellStyle name="_Приложение 02 русс на 16.04.2009 г. 1 сессия_Приложение 1-18 рус пост посл 20.10._Приложение рус_ноябрь РБ_прил4р_к_Приложение_пост_рус_авг_Анализ 6.03.2011г." xfId="2936" xr:uid="{673F3A9F-0B9D-4DF4-9557-005B8BA623CD}"/>
    <cellStyle name="_Приложение 02 русс на 16.04.2009 г. 1 сессия_Приложение 1-18 рус пост посл 20.10._Приложение рус_ноябрь РБ_прил4р_к_Приложение_пост_рус_авг_Анализ 9.03.2011г." xfId="2937" xr:uid="{12940871-5796-483B-940F-CC2B33190535}"/>
    <cellStyle name="_Приложение 02 русс на 16.04.2009 г. 1 сессия_Приложение 1-18 рус пост посл 20.10._Приложение рус_ноябрь РБ_прил4р_к_Приложение_пост_рус_авг_Анализ_Приложение_рус _2012-2014_29,30" xfId="987" xr:uid="{4112BCE9-07DD-4527-A396-1DA41066DDF0}"/>
    <cellStyle name="_Приложение 02 русс на 16.04.2009 г. 1 сессия_Приложение 1-18 рус пост посл 20.10._Приложение рус_ноябрь РБ_прил4р_к_Приложение_пост_рус_авг_Анализ_Приложение_рус _2012-2014_29,30 2" xfId="4412" xr:uid="{983A96C2-88E2-4936-A4DE-42C772AD7B42}"/>
    <cellStyle name="_Приложение 02 русс на 16.04.2009 г. 1 сессия_Приложение 1-18 рус пост посл 20.10._Приложение рус_ноябрь РБ_прил4р_к_Приложение_пост_рус_авг_Пр 4     11.05.11. ИКС" xfId="988" xr:uid="{D0B1FE8C-A9EB-4718-BC56-5B654C696FE0}"/>
    <cellStyle name="_Приложение 02 русс на 16.04.2009 г. 1 сессия_Приложение 1-18 рус пост посл 20.10._Приложение рус_ноябрь РБ_прил4р_к_Приложение_пост_рус_авг_Пр 4     11.05.11. ИКС 2" xfId="4413" xr:uid="{A5440DFD-2196-4159-B173-9776BA12F066}"/>
    <cellStyle name="_Приложение 02 русс на 16.04.2009 г. 1 сессия_Приложение 1-18 рус пост посл 20.10._Приложение рус_ноябрь РБ_прил4р_к_Приложение_пост_рус_авг_Пр 4     11.05.11. ИКС_Приложение_рус _2012-2014_29,30" xfId="989" xr:uid="{CBBFA270-88DE-4A34-BB88-F6DBF6C61F62}"/>
    <cellStyle name="_Приложение 02 русс на 16.04.2009 г. 1 сессия_Приложение 1-18 рус пост посл 20.10._Приложение рус_ноябрь РБ_прил4р_к_Приложение_пост_рус_авг_Пр 4     11.05.11. ИКС_Приложение_рус _2012-2014_29,30 2" xfId="4414" xr:uid="{DB75F319-4C10-4FE7-8D7F-2B186178B9AD}"/>
    <cellStyle name="_Приложение 02 русс на 16.04.2009 г. 1 сессия_Приложение 1-18 рус пост посл 20.10._Приложение рус_ноябрь РБ_прил4р_к_Приложение_пост_рус_авг_Приложение 4 русс,каз 16.03.11. посл" xfId="990" xr:uid="{0A127DA0-8F95-4B19-92F7-6CCF44A44EF1}"/>
    <cellStyle name="_Приложение 02 русс на 16.04.2009 г. 1 сессия_Приложение 1-18 рус пост посл 20.10._Приложение рус_ноябрь РБ_прил4р_к_Приложение_пост_рус_авг_Приложение 4 русс,каз 16.03.11. посл 2" xfId="4415" xr:uid="{BDE56121-4030-4759-BF2A-A05011F87CD7}"/>
    <cellStyle name="_Приложение 02 русс на 16.04.2009 г. 1 сессия_Приложение 1-18 рус пост посл 20.10._Приложение рус_ноябрь РБ_прил4р_к_Приложение_пост_рус_авг_Приложение 4 русс,каз 16.03.11. посл_Приложение_рус _2012-2014_29,30" xfId="991" xr:uid="{EC30508E-C772-4FC2-8C3E-89368C34E484}"/>
    <cellStyle name="_Приложение 02 русс на 16.04.2009 г. 1 сессия_Приложение 1-18 рус пост посл 20.10._Приложение рус_ноябрь РБ_прил4р_к_Приложение_пост_рус_авг_Приложение 4 русс,каз 16.03.11. посл_Приложение_рус _2012-2014_29,30 2" xfId="4416" xr:uid="{2CCB977B-4530-4FF1-AB3C-68B3B4C05D09}"/>
    <cellStyle name="_Приложение 02 русс на 16.04.2009 г. 1 сессия_Приложение 1-18 рус пост посл 20.10._Приложение рус_ноябрь РБ_прил4р_к_Приложение_пост_рус_авг_Приложение_реал_рус 2011-2013 Уточнение" xfId="992" xr:uid="{38318824-21A5-4E6C-BECF-D4D58F2285E8}"/>
    <cellStyle name="_Приложение 02 русс на 16.04.2009 г. 1 сессия_Приложение 1-18 рус пост посл 20.10._Приложение рус_ноябрь РБ_прил4р_к_Приложение_пост_рус_авг_Приложение_реал_рус 2011-2013 Уточнение 2" xfId="4417" xr:uid="{BC47DED4-ABC9-476A-A93A-629209AD23D2}"/>
    <cellStyle name="_Приложение 02 русс на 16.04.2009 г. 1 сессия_Приложение 1-18 рус пост посл 20.10._Приложение рус_ноябрь РБ_прил4р_к_Приложение_пост_рус_авг_Приложение_реал_рус 2011-2013 Уточнение_Приложение_рус _2012-2014_29,30" xfId="993" xr:uid="{287BC176-66F5-43B6-A15B-C98082E029E1}"/>
    <cellStyle name="_Приложение 02 русс на 16.04.2009 г. 1 сессия_Приложение 1-18 рус пост посл 20.10._Приложение рус_ноябрь РБ_прил4р_к_Приложение_пост_рус_авг_Приложение_реал_рус 2011-2013 Уточнение_Приложение_рус _2012-2014_29,30 2" xfId="4418" xr:uid="{25C72898-DCAE-4DA7-BC04-33FB70871ED3}"/>
    <cellStyle name="_Приложение 02 русс на 16.04.2009 г. 1 сессия_Приложение 1-18 рус пост посл 20.10._Приложение рус_ноябрь РБ_прил4р_к_Приложение_пост_рус_авг_Приложение_рус _2012-2014_29,30" xfId="994" xr:uid="{088918D0-9DB7-4DA3-8771-F0030A9A3A5B}"/>
    <cellStyle name="_Приложение 02 русс на 16.04.2009 г. 1 сессия_Приложение 1-18 рус пост посл 20.10._Приложение рус_ноябрь РБ_прил4р_к_Приложение_пост_рус_авг_Приложение_рус _2012-2014_29,30 2" xfId="4419" xr:uid="{EA849C0E-89CB-4EEA-A566-F84F5F64DBC1}"/>
    <cellStyle name="_Приложение 02 русс на 16.04.2009 г. 1 сессия_Приложение 1-18 рус пост посл 20.10._Приложение рус_ноябрь РБ_прил4р_к_Приложение_пост_рус_авг_приложения 2012 рус" xfId="995" xr:uid="{B02F96A7-12BA-4B2F-8029-472E480C7115}"/>
    <cellStyle name="_Приложение 02 русс на 16.04.2009 г. 1 сессия_Приложение 1-18 рус пост посл 20.10._Приложение рус_ноябрь РБ_прил4р_к_Приложение_пост_рус_авг_приложения 2012 рус 2" xfId="4420" xr:uid="{17477FFA-8286-4F3B-B8A8-F3DF47F58196}"/>
    <cellStyle name="_Приложение 02 русс на 16.04.2009 г. 1 сессия_Приложение 1-18 рус пост посл 20.10._Приложение рус_ноябрь РБ_прил4р_к_Приложение_реал_рус 2011-2013 Уточнение" xfId="996" xr:uid="{009DFCE8-591B-4B61-A073-99F2100AD310}"/>
    <cellStyle name="_Приложение 02 русс на 16.04.2009 г. 1 сессия_Приложение 1-18 рус пост посл 20.10._Приложение рус_ноябрь РБ_прил4р_к_Приложение_реал_рус 2011-2013 Уточнение 2" xfId="4421" xr:uid="{C6626080-9FFF-40B1-A20B-06CBFB8B53E3}"/>
    <cellStyle name="_Приложение 02 русс на 16.04.2009 г. 1 сессия_Приложение 1-18 рус пост посл 20.10._Приложение рус_ноябрь РБ_прил4р_к_Приложение_реал_рус 2011-2013 Уточнение_Приложение_рус _2012-2014_29,30" xfId="997" xr:uid="{A9B10143-0ECE-495C-B184-C67D146B15CB}"/>
    <cellStyle name="_Приложение 02 русс на 16.04.2009 г. 1 сессия_Приложение 1-18 рус пост посл 20.10._Приложение рус_ноябрь РБ_прил4р_к_Приложение_реал_рус 2011-2013 Уточнение_Приложение_рус _2012-2014_29,30 2" xfId="4422" xr:uid="{812386E2-0F11-4D45-BCB4-B99CEEEE8A05}"/>
    <cellStyle name="_Приложение 02 русс на 16.04.2009 г. 1 сессия_Приложение 1-18 рус пост посл 20.10._Приложение рус_ноябрь РБ_прил4р_к_Приложение_рус _2012-2014_29,30" xfId="998" xr:uid="{DB457923-760D-487D-9347-66A9E15CF5D2}"/>
    <cellStyle name="_Приложение 02 русс на 16.04.2009 г. 1 сессия_Приложение 1-18 рус пост посл 20.10._Приложение рус_ноябрь РБ_прил4р_к_Приложение_рус _2012-2014_29,30 2" xfId="4423" xr:uid="{3E7FBDFE-D5AC-4146-991A-B13B84669749}"/>
    <cellStyle name="_Приложение 02 русс на 16.04.2009 г. 1 сессия_Приложение 1-18 рус пост посл 20.10._Приложение рус_ноябрь РБ_прил4р_к_приложения 2012 рус" xfId="999" xr:uid="{F94E29DE-5815-4B02-BB86-5D6FAF78C8B7}"/>
    <cellStyle name="_Приложение 02 русс на 16.04.2009 г. 1 сессия_Приложение 1-18 рус пост посл 20.10._Приложение рус_ноябрь РБ_прил4р_к_приложения 2012 рус 2" xfId="4424" xr:uid="{7B272B2F-664D-44F7-973F-095726E658CC}"/>
    <cellStyle name="_Приложение 02 русс на 16.04.2009 г. 1 сессия_Приложение 1-18 рус пост посл 20.10._Приложение рус_ноябрь РБ_Приложение 4 русс,каз 16.03.11. посл" xfId="1000" xr:uid="{FED0B207-79F4-46C5-8FEB-4BD93684FB0D}"/>
    <cellStyle name="_Приложение 02 русс на 16.04.2009 г. 1 сессия_Приложение 1-18 рус пост посл 20.10._Приложение рус_ноябрь РБ_Приложение 4 русс,каз 16.03.11. посл 2" xfId="4425" xr:uid="{DF4DF25D-E100-4F77-B06C-3CC3AAEE0B75}"/>
    <cellStyle name="_Приложение 02 русс на 16.04.2009 г. 1 сессия_Приложение 1-18 рус пост посл 20.10._Приложение рус_ноябрь РБ_Приложение 4 русс,каз 16.03.11. посл_Приложение_рус _2012-2014_29,30" xfId="1001" xr:uid="{6F1A8C07-958F-4964-87CF-9EB5696838BB}"/>
    <cellStyle name="_Приложение 02 русс на 16.04.2009 г. 1 сессия_Приложение 1-18 рус пост посл 20.10._Приложение рус_ноябрь РБ_Приложение 4 русс,каз 16.03.11. посл_Приложение_рус _2012-2014_29,30 2" xfId="4426" xr:uid="{C691B95F-400E-4D98-8A88-5304DF758785}"/>
    <cellStyle name="_Приложение 02 русс на 16.04.2009 г. 1 сессия_Приложение 1-18 рус пост посл 20.10._Приложение рус_ноябрь РБ_Приложение_2010-2012 каз 04.08.10_ДК-2020" xfId="1002" xr:uid="{F08DF6C0-DA24-4394-A15A-6200AAA8BB29}"/>
    <cellStyle name="_Приложение 02 русс на 16.04.2009 г. 1 сессия_Приложение 1-18 рус пост посл 20.10._Приложение рус_ноябрь РБ_Приложение_2010-2012 каз 04.08.10_ДК-2020 2" xfId="4427" xr:uid="{03DFF9E1-CDD5-4E1C-89CE-A48E7BABA2D9}"/>
    <cellStyle name="_Приложение 02 русс на 16.04.2009 г. 1 сессия_Приложение 1-18 рус пост посл 20.10._Приложение рус_ноябрь РБ_Приложение_2010-2012 каз 04.08.10_ДК-2020_Анализ" xfId="1003" xr:uid="{428AA062-706D-4BB8-86CD-DE6F97D93848}"/>
    <cellStyle name="_Приложение 02 русс на 16.04.2009 г. 1 сессия_Приложение 1-18 рус пост посл 20.10._Приложение рус_ноябрь РБ_Приложение_2010-2012 каз 04.08.10_ДК-2020_Анализ 2" xfId="4428" xr:uid="{E10B8E83-0F46-4DDB-A83D-33A6099DD438}"/>
    <cellStyle name="_Приложение 02 русс на 16.04.2009 г. 1 сессия_Приложение 1-18 рус пост посл 20.10._Приложение рус_ноябрь РБ_Приложение_2010-2012 каз 04.08.10_ДК-2020_Анализ 3.03.2011г." xfId="2938" xr:uid="{01C4F0A6-C352-4E6C-A228-F6D9551C8EA1}"/>
    <cellStyle name="_Приложение 02 русс на 16.04.2009 г. 1 сессия_Приложение 1-18 рус пост посл 20.10._Приложение рус_ноябрь РБ_Приложение_2010-2012 каз 04.08.10_ДК-2020_Анализ 6.03.2011г." xfId="2939" xr:uid="{47114311-DFB2-4958-9ADC-85A3E87BF540}"/>
    <cellStyle name="_Приложение 02 русс на 16.04.2009 г. 1 сессия_Приложение 1-18 рус пост посл 20.10._Приложение рус_ноябрь РБ_Приложение_2010-2012 каз 04.08.10_ДК-2020_Анализ 9.03.2011г." xfId="2940" xr:uid="{FCAA7707-B8D4-4E1F-8D5D-897BB8959341}"/>
    <cellStyle name="_Приложение 02 русс на 16.04.2009 г. 1 сессия_Приложение 1-18 рус пост посл 20.10._Приложение рус_ноябрь РБ_Приложение_2010-2012 каз 04.08.10_ДК-2020_Анализ_Приложение_рус _2012-2014_29,30" xfId="1004" xr:uid="{6E398136-8D8A-44AA-BB43-DC6F37283CD7}"/>
    <cellStyle name="_Приложение 02 русс на 16.04.2009 г. 1 сессия_Приложение 1-18 рус пост посл 20.10._Приложение рус_ноябрь РБ_Приложение_2010-2012 каз 04.08.10_ДК-2020_Анализ_Приложение_рус _2012-2014_29,30 2" xfId="4429" xr:uid="{9319DC25-2C4F-4A33-B4B3-0A017583CCAA}"/>
    <cellStyle name="_Приложение 02 русс на 16.04.2009 г. 1 сессия_Приложение 1-18 рус пост посл 20.10._Приложение рус_ноябрь РБ_Приложение_2010-2012 каз 04.08.10_ДК-2020_Пр 4     11.05.11. ИКС" xfId="1005" xr:uid="{329F669C-6C64-493A-8CB0-1C73BC2C1B41}"/>
    <cellStyle name="_Приложение 02 русс на 16.04.2009 г. 1 сессия_Приложение 1-18 рус пост посл 20.10._Приложение рус_ноябрь РБ_Приложение_2010-2012 каз 04.08.10_ДК-2020_Пр 4     11.05.11. ИКС 2" xfId="4430" xr:uid="{A08D27EE-527E-4028-AAF8-FF6CA2FAA73E}"/>
    <cellStyle name="_Приложение 02 русс на 16.04.2009 г. 1 сессия_Приложение 1-18 рус пост посл 20.10._Приложение рус_ноябрь РБ_Приложение_2010-2012 каз 04.08.10_ДК-2020_Пр 4     11.05.11. ИКС_Приложение_рус _2012-2014_29,30" xfId="1006" xr:uid="{5F1D237F-EC66-41F2-9439-1BB0AC8F3570}"/>
    <cellStyle name="_Приложение 02 русс на 16.04.2009 г. 1 сессия_Приложение 1-18 рус пост посл 20.10._Приложение рус_ноябрь РБ_Приложение_2010-2012 каз 04.08.10_ДК-2020_Пр 4     11.05.11. ИКС_Приложение_рус _2012-2014_29,30 2" xfId="4431" xr:uid="{85BC4457-1F70-46EB-A02F-7B21C28B03D5}"/>
    <cellStyle name="_Приложение 02 русс на 16.04.2009 г. 1 сессия_Приложение 1-18 рус пост посл 20.10._Приложение рус_ноябрь РБ_Приложение_2010-2012 каз 04.08.10_ДК-2020_Приложение 4 русс,каз 16.03.11. посл" xfId="1007" xr:uid="{BCC7AC5A-56BC-4857-A6E4-B97187E8FA0C}"/>
    <cellStyle name="_Приложение 02 русс на 16.04.2009 г. 1 сессия_Приложение 1-18 рус пост посл 20.10._Приложение рус_ноябрь РБ_Приложение_2010-2012 каз 04.08.10_ДК-2020_Приложение 4 русс,каз 16.03.11. посл 2" xfId="4432" xr:uid="{9ACDF171-D913-4735-BDF2-418DA7E22A2A}"/>
    <cellStyle name="_Приложение 02 русс на 16.04.2009 г. 1 сессия_Приложение 1-18 рус пост посл 20.10._Приложение рус_ноябрь РБ_Приложение_2010-2012 каз 04.08.10_ДК-2020_Приложение 4 русс,каз 16.03.11. посл_Приложение_рус _2012-2014_29,30" xfId="1008" xr:uid="{8911259C-6F69-4522-BF2E-AD2215E9EC83}"/>
    <cellStyle name="_Приложение 02 русс на 16.04.2009 г. 1 сессия_Приложение 1-18 рус пост посл 20.10._Приложение рус_ноябрь РБ_Приложение_2010-2012 каз 04.08.10_ДК-2020_Приложение 4 русс,каз 16.03.11. посл_Приложение_рус _2012-2014_29,30 2" xfId="4433" xr:uid="{A156B810-BE2D-436B-A1B8-CBCF22015914}"/>
    <cellStyle name="_Приложение 02 русс на 16.04.2009 г. 1 сессия_Приложение 1-18 рус пост посл 20.10._Приложение рус_ноябрь РБ_Приложение_2010-2012 каз 04.08.10_ДК-2020_Приложение_реал_рус 2011-2013 Уточнение" xfId="1009" xr:uid="{CCB80F9D-1656-470D-9625-FE63C282A783}"/>
    <cellStyle name="_Приложение 02 русс на 16.04.2009 г. 1 сессия_Приложение 1-18 рус пост посл 20.10._Приложение рус_ноябрь РБ_Приложение_2010-2012 каз 04.08.10_ДК-2020_Приложение_реал_рус 2011-2013 Уточнение 2" xfId="4434" xr:uid="{E9DDE8DB-2116-431C-8699-ADC2B64BCF6B}"/>
    <cellStyle name="_Приложение 02 русс на 16.04.2009 г. 1 сессия_Приложение 1-18 рус пост посл 20.10._Приложение рус_ноябрь РБ_Приложение_2010-2012 каз 04.08.10_ДК-2020_Приложение_реал_рус 2011-2013 Уточнение_Приложение_рус _2012-2014_29,30" xfId="1010" xr:uid="{BA942F66-F0E8-45F3-8D7E-E524AC5F0FD8}"/>
    <cellStyle name="_Приложение 02 русс на 16.04.2009 г. 1 сессия_Приложение 1-18 рус пост посл 20.10._Приложение рус_ноябрь РБ_Приложение_2010-2012 каз 04.08.10_ДК-2020_Приложение_реал_рус 2011-2013 Уточнение_Приложение_рус _2012-2014_29,30 2" xfId="4435" xr:uid="{1CA96E37-7FA5-4E98-8C2E-36CC5642ADEE}"/>
    <cellStyle name="_Приложение 02 русс на 16.04.2009 г. 1 сессия_Приложение 1-18 рус пост посл 20.10._Приложение рус_ноябрь РБ_Приложение_2010-2012 каз 04.08.10_ДК-2020_Приложение_рус _2012-2014_29,30" xfId="1011" xr:uid="{09883EE9-6794-4765-92CE-365931B2F829}"/>
    <cellStyle name="_Приложение 02 русс на 16.04.2009 г. 1 сессия_Приложение 1-18 рус пост посл 20.10._Приложение рус_ноябрь РБ_Приложение_2010-2012 каз 04.08.10_ДК-2020_Приложение_рус _2012-2014_29,30 2" xfId="4436" xr:uid="{79D4C82E-6332-4350-93F1-039F6F629228}"/>
    <cellStyle name="_Приложение 02 русс на 16.04.2009 г. 1 сессия_Приложение 1-18 рус пост посл 20.10._Приложение рус_ноябрь РБ_Приложение_2010-2012 каз 04.08.10_ДК-2020_приложения 2012 рус" xfId="1012" xr:uid="{E46DA478-9BCD-4A72-9FC7-2CC395523963}"/>
    <cellStyle name="_Приложение 02 русс на 16.04.2009 г. 1 сессия_Приложение 1-18 рус пост посл 20.10._Приложение рус_ноябрь РБ_Приложение_2010-2012 каз 04.08.10_ДК-2020_приложения 2012 рус 2" xfId="4437" xr:uid="{5CF86A47-7ADA-4D04-A3D7-CEFB39FFF488}"/>
    <cellStyle name="_Приложение 02 русс на 16.04.2009 г. 1 сессия_Приложение 1-18 рус пост посл 20.10._Приложение рус_ноябрь РБ_Приложение_2010-2012 каз_март" xfId="1013" xr:uid="{F1F8E434-7456-44C3-A8EA-8BC53EAA0AC6}"/>
    <cellStyle name="_Приложение 02 русс на 16.04.2009 г. 1 сессия_Приложение 1-18 рус пост посл 20.10._Приложение рус_ноябрь РБ_Приложение_2010-2012 каз_март 2" xfId="1014" xr:uid="{2B55EFB7-0585-4DD5-8F52-3E2A96661859}"/>
    <cellStyle name="_Приложение 02 русс на 16.04.2009 г. 1 сессия_Приложение 1-18 рус пост посл 20.10._Приложение рус_ноябрь РБ_Приложение_2010-2012 каз_март 2 2" xfId="4439" xr:uid="{85EC80B5-B24E-4532-8513-51B14BE567AD}"/>
    <cellStyle name="_Приложение 02 русс на 16.04.2009 г. 1 сессия_Приложение 1-18 рус пост посл 20.10._Приложение рус_ноябрь РБ_Приложение_2010-2012 каз_март 3" xfId="4438" xr:uid="{1FC6E1B3-A505-4C6F-8A04-F3FF2B50F347}"/>
    <cellStyle name="_Приложение 02 русс на 16.04.2009 г. 1 сессия_Приложение 1-18 рус пост посл 20.10._Приложение рус_ноябрь РБ_Приложение_2010-2012 каз_март_Анализ" xfId="1015" xr:uid="{8035D24D-ABC9-493D-A047-C64DE71A18E5}"/>
    <cellStyle name="_Приложение 02 русс на 16.04.2009 г. 1 сессия_Приложение 1-18 рус пост посл 20.10._Приложение рус_ноябрь РБ_Приложение_2010-2012 каз_март_Анализ 2" xfId="4440" xr:uid="{7224BD4E-C061-46B0-9EA6-2B34A0D508DC}"/>
    <cellStyle name="_Приложение 02 русс на 16.04.2009 г. 1 сессия_Приложение 1-18 рус пост посл 20.10._Приложение рус_ноябрь РБ_Приложение_2010-2012 каз_март_Анализ 3.03.2011г." xfId="2941" xr:uid="{290FF33A-E45D-46DE-BDD4-19A735FE0917}"/>
    <cellStyle name="_Приложение 02 русс на 16.04.2009 г. 1 сессия_Приложение 1-18 рус пост посл 20.10._Приложение рус_ноябрь РБ_Приложение_2010-2012 каз_март_Анализ 6.03.2011г." xfId="2942" xr:uid="{FE913D93-A118-499E-B935-EF0B38B3BFAE}"/>
    <cellStyle name="_Приложение 02 русс на 16.04.2009 г. 1 сессия_Приложение 1-18 рус пост посл 20.10._Приложение рус_ноябрь РБ_Приложение_2010-2012 каз_март_Анализ 9.03.2011г." xfId="2943" xr:uid="{BA6B2696-B449-4A59-86E6-9A3ADE22402B}"/>
    <cellStyle name="_Приложение 02 русс на 16.04.2009 г. 1 сессия_Приложение 1-18 рус пост посл 20.10._Приложение рус_ноябрь РБ_Приложение_2010-2012 каз_март_Анализ_Приложение_рус _2012-2014_29,30" xfId="1016" xr:uid="{249974AE-A808-41C8-9989-C2D63A43CB09}"/>
    <cellStyle name="_Приложение 02 русс на 16.04.2009 г. 1 сессия_Приложение 1-18 рус пост посл 20.10._Приложение рус_ноябрь РБ_Приложение_2010-2012 каз_март_Анализ_Приложение_рус _2012-2014_29,30 2" xfId="4441" xr:uid="{93D3A1D4-5044-4081-B7A5-E5A84A573763}"/>
    <cellStyle name="_Приложение 02 русс на 16.04.2009 г. 1 сессия_Приложение 1-18 рус пост посл 20.10._Приложение рус_ноябрь РБ_Приложение_2010-2012 каз_март_Пр 4     11.05.11. ИКС" xfId="1017" xr:uid="{4DE75606-70FB-443B-A96D-88EE3DB019E5}"/>
    <cellStyle name="_Приложение 02 русс на 16.04.2009 г. 1 сессия_Приложение 1-18 рус пост посл 20.10._Приложение рус_ноябрь РБ_Приложение_2010-2012 каз_март_Пр 4     11.05.11. ИКС 2" xfId="4442" xr:uid="{102F27B5-F61B-465B-BECE-A60A931AD48E}"/>
    <cellStyle name="_Приложение 02 русс на 16.04.2009 г. 1 сессия_Приложение 1-18 рус пост посл 20.10._Приложение рус_ноябрь РБ_Приложение_2010-2012 каз_март_Пр 4     11.05.11. ИКС_Приложение_рус _2012-2014_29,30" xfId="1018" xr:uid="{840D6123-0E40-49FA-B057-10EDF5D788EC}"/>
    <cellStyle name="_Приложение 02 русс на 16.04.2009 г. 1 сессия_Приложение 1-18 рус пост посл 20.10._Приложение рус_ноябрь РБ_Приложение_2010-2012 каз_март_Пр 4     11.05.11. ИКС_Приложение_рус _2012-2014_29,30 2" xfId="4443" xr:uid="{EADC024A-F035-4C07-A1E1-94FA20388915}"/>
    <cellStyle name="_Приложение 02 русс на 16.04.2009 г. 1 сессия_Приложение 1-18 рус пост посл 20.10._Приложение рус_ноябрь РБ_Приложение_2010-2012 каз_март_Приложение 4 русс,каз 16.03.11. посл" xfId="1019" xr:uid="{55528871-2ED9-4287-B052-7FD9D7BB8972}"/>
    <cellStyle name="_Приложение 02 русс на 16.04.2009 г. 1 сессия_Приложение 1-18 рус пост посл 20.10._Приложение рус_ноябрь РБ_Приложение_2010-2012 каз_март_Приложение 4 русс,каз 16.03.11. посл 2" xfId="4444" xr:uid="{94C6D19B-86DA-479C-BB1E-0326522F1669}"/>
    <cellStyle name="_Приложение 02 русс на 16.04.2009 г. 1 сессия_Приложение 1-18 рус пост посл 20.10._Приложение рус_ноябрь РБ_Приложение_2010-2012 каз_март_Приложение 4 русс,каз 16.03.11. посл_Приложение_рус _2012-2014_29,30" xfId="1020" xr:uid="{C5A18E4F-C3E1-4A65-ACA1-B3D95EDD326E}"/>
    <cellStyle name="_Приложение 02 русс на 16.04.2009 г. 1 сессия_Приложение 1-18 рус пост посл 20.10._Приложение рус_ноябрь РБ_Приложение_2010-2012 каз_март_Приложение 4 русс,каз 16.03.11. посл_Приложение_рус _2012-2014_29,30 2" xfId="4445" xr:uid="{9454D13D-643D-479B-9075-0F81D12DDF0A}"/>
    <cellStyle name="_Приложение 02 русс на 16.04.2009 г. 1 сессия_Приложение 1-18 рус пост посл 20.10._Приложение рус_ноябрь РБ_Приложение_2010-2012 каз_март_Приложение_пост_каз_авг" xfId="1021" xr:uid="{235CAF17-C363-4D35-8047-49775E31A221}"/>
    <cellStyle name="_Приложение 02 русс на 16.04.2009 г. 1 сессия_Приложение 1-18 рус пост посл 20.10._Приложение рус_ноябрь РБ_Приложение_2010-2012 каз_март_Приложение_пост_каз_авг 2" xfId="4446" xr:uid="{0BA5A226-49BD-4788-911B-67F16EDD2062}"/>
    <cellStyle name="_Приложение 02 русс на 16.04.2009 г. 1 сессия_Приложение 1-18 рус пост посл 20.10._Приложение рус_ноябрь РБ_Приложение_2010-2012 каз_март_Приложение_пост_каз_авг_Анализ" xfId="1022" xr:uid="{DA269703-2681-4D51-9F14-67013340A0D5}"/>
    <cellStyle name="_Приложение 02 русс на 16.04.2009 г. 1 сессия_Приложение 1-18 рус пост посл 20.10._Приложение рус_ноябрь РБ_Приложение_2010-2012 каз_март_Приложение_пост_каз_авг_Анализ 2" xfId="4447" xr:uid="{AA9EE942-5349-4D61-AF4D-6203497D296B}"/>
    <cellStyle name="_Приложение 02 русс на 16.04.2009 г. 1 сессия_Приложение 1-18 рус пост посл 20.10._Приложение рус_ноябрь РБ_Приложение_2010-2012 каз_март_Приложение_пост_каз_авг_Анализ 3.03.2011г." xfId="2944" xr:uid="{C659DEA9-A55C-47EA-BD21-832CE478A9A9}"/>
    <cellStyle name="_Приложение 02 русс на 16.04.2009 г. 1 сессия_Приложение 1-18 рус пост посл 20.10._Приложение рус_ноябрь РБ_Приложение_2010-2012 каз_март_Приложение_пост_каз_авг_Анализ 6.03.2011г." xfId="2945" xr:uid="{4CA960E7-53FF-4D72-B84F-EF2CA9C53F80}"/>
    <cellStyle name="_Приложение 02 русс на 16.04.2009 г. 1 сессия_Приложение 1-18 рус пост посл 20.10._Приложение рус_ноябрь РБ_Приложение_2010-2012 каз_март_Приложение_пост_каз_авг_Анализ 9.03.2011г." xfId="2946" xr:uid="{527A6D4D-C37C-445B-8A3E-595251D0480D}"/>
    <cellStyle name="_Приложение 02 русс на 16.04.2009 г. 1 сессия_Приложение 1-18 рус пост посл 20.10._Приложение рус_ноябрь РБ_Приложение_2010-2012 каз_март_Приложение_пост_каз_авг_Анализ_Приложение_рус _2012-2014_29,30" xfId="1023" xr:uid="{D8841191-2BF0-462C-B065-1C713B34CC3F}"/>
    <cellStyle name="_Приложение 02 русс на 16.04.2009 г. 1 сессия_Приложение 1-18 рус пост посл 20.10._Приложение рус_ноябрь РБ_Приложение_2010-2012 каз_март_Приложение_пост_каз_авг_Анализ_Приложение_рус _2012-2014_29,30 2" xfId="4448" xr:uid="{F5BDD8F5-A81A-4EF1-9D4D-207D99C33724}"/>
    <cellStyle name="_Приложение 02 русс на 16.04.2009 г. 1 сессия_Приложение 1-18 рус пост посл 20.10._Приложение рус_ноябрь РБ_Приложение_2010-2012 каз_март_Приложение_пост_каз_авг_Пр 4     11.05.11. ИКС" xfId="1024" xr:uid="{933FDF1B-7FF3-45AF-A4C3-12656B5BA2CD}"/>
    <cellStyle name="_Приложение 02 русс на 16.04.2009 г. 1 сессия_Приложение 1-18 рус пост посл 20.10._Приложение рус_ноябрь РБ_Приложение_2010-2012 каз_март_Приложение_пост_каз_авг_Пр 4     11.05.11. ИКС 2" xfId="4449" xr:uid="{D61D2D58-6C4D-4C97-BA3D-3FBE671B39B1}"/>
    <cellStyle name="_Приложение 02 русс на 16.04.2009 г. 1 сессия_Приложение 1-18 рус пост посл 20.10._Приложение рус_ноябрь РБ_Приложение_2010-2012 каз_март_Приложение_пост_каз_авг_Пр 4     11.05.11. ИКС_Приложение_рус _2012-2014_29,30" xfId="1025" xr:uid="{2A0F1A9F-B798-49B9-8E2F-B5C99B8967F0}"/>
    <cellStyle name="_Приложение 02 русс на 16.04.2009 г. 1 сессия_Приложение 1-18 рус пост посл 20.10._Приложение рус_ноябрь РБ_Приложение_2010-2012 каз_март_Приложение_пост_каз_авг_Пр 4     11.05.11. ИКС_Приложение_рус _2012-2014_29,30 2" xfId="4450" xr:uid="{05A92BAA-40BD-493D-94EC-CAEB89E8E4AF}"/>
    <cellStyle name="_Приложение 02 русс на 16.04.2009 г. 1 сессия_Приложение 1-18 рус пост посл 20.10._Приложение рус_ноябрь РБ_Приложение_2010-2012 каз_март_Приложение_пост_каз_авг_Приложение 4 русс,каз 16.03.11. посл" xfId="1026" xr:uid="{8DC0B12C-25C7-4FB0-9159-CE207C6D67CD}"/>
    <cellStyle name="_Приложение 02 русс на 16.04.2009 г. 1 сессия_Приложение 1-18 рус пост посл 20.10._Приложение рус_ноябрь РБ_Приложение_2010-2012 каз_март_Приложение_пост_каз_авг_Приложение 4 русс,каз 16.03.11. посл 2" xfId="4451" xr:uid="{BBB524AD-4323-40EF-A589-B8AAC0BCEE32}"/>
    <cellStyle name="_Приложение 02 русс на 16.04.2009 г. 1 сессия_Приложение 1-18 рус пост посл 20.10._Приложение рус_ноябрь РБ_Приложение_2010-2012 каз_март_Приложение_пост_каз_авг_Приложение 4 русс,каз 16.03.11. посл_Приложение_рус _2012-2014_29,30" xfId="1027" xr:uid="{3312DE43-6E67-44E9-9BF7-1E1134725E9E}"/>
    <cellStyle name="_Приложение 02 русс на 16.04.2009 г. 1 сессия_Приложение 1-18 рус пост посл 20.10._Приложение рус_ноябрь РБ_Приложение_2010-2012 каз_март_Приложение_пост_каз_авг_Приложение 4 русс,каз 16.03.11. посл_Приложение_рус _2012-2014_29,30 2" xfId="4452" xr:uid="{53D1BA56-CD32-4784-A9C8-F5ACFA4C0B93}"/>
    <cellStyle name="_Приложение 02 русс на 16.04.2009 г. 1 сессия_Приложение 1-18 рус пост посл 20.10._Приложение рус_ноябрь РБ_Приложение_2010-2012 каз_март_Приложение_пост_каз_авг_Приложение_реал_рус 2011-2013 Уточнение" xfId="1028" xr:uid="{D32AED12-D5A8-4229-9E2C-9DEC86C4CAF0}"/>
    <cellStyle name="_Приложение 02 русс на 16.04.2009 г. 1 сессия_Приложение 1-18 рус пост посл 20.10._Приложение рус_ноябрь РБ_Приложение_2010-2012 каз_март_Приложение_пост_каз_авг_Приложение_реал_рус 2011-2013 Уточнение 2" xfId="4453" xr:uid="{5B9FE0C1-0207-4954-9AED-DB02C51AFAD4}"/>
    <cellStyle name="_Приложение 02 русс на 16.04.2009 г. 1 сессия_Приложение 1-18 рус пост посл 20.10._Приложение рус_ноябрь РБ_Приложение_2010-2012 каз_март_Приложение_пост_каз_авг_Приложение_реал_рус 2011-2013 Уточнение_Приложение_рус _2012-2014_29,30" xfId="1029" xr:uid="{EFDAF0B7-7CC9-48B8-8D35-2285C2479CF3}"/>
    <cellStyle name="_Приложение 02 русс на 16.04.2009 г. 1 сессия_Приложение 1-18 рус пост посл 20.10._Приложение рус_ноябрь РБ_Приложение_2010-2012 каз_март_Приложение_пост_каз_авг_Приложение_реал_рус 2011-2013 Уточнение_Приложение_рус _2012-2014_29,30 2" xfId="4454" xr:uid="{82879018-B4F1-4826-9675-215F0AD4D723}"/>
    <cellStyle name="_Приложение 02 русс на 16.04.2009 г. 1 сессия_Приложение 1-18 рус пост посл 20.10._Приложение рус_ноябрь РБ_Приложение_2010-2012 каз_март_Приложение_пост_каз_авг_Приложение_рус _2012-2014_29,30" xfId="1030" xr:uid="{BAA0B6B0-A35B-45F3-A7F0-4174D54D73DE}"/>
    <cellStyle name="_Приложение 02 русс на 16.04.2009 г. 1 сессия_Приложение 1-18 рус пост посл 20.10._Приложение рус_ноябрь РБ_Приложение_2010-2012 каз_март_Приложение_пост_каз_авг_Приложение_рус _2012-2014_29,30 2" xfId="4455" xr:uid="{6C57D670-1957-4B16-AFFA-69BAC341D411}"/>
    <cellStyle name="_Приложение 02 русс на 16.04.2009 г. 1 сессия_Приложение 1-18 рус пост посл 20.10._Приложение рус_ноябрь РБ_Приложение_2010-2012 каз_март_Приложение_пост_каз_авг_приложения 2012 рус" xfId="1031" xr:uid="{D3D1CDF9-6B97-406E-9591-9788C3C99995}"/>
    <cellStyle name="_Приложение 02 русс на 16.04.2009 г. 1 сессия_Приложение 1-18 рус пост посл 20.10._Приложение рус_ноябрь РБ_Приложение_2010-2012 каз_март_Приложение_пост_каз_авг_приложения 2012 рус 2" xfId="4456" xr:uid="{2F3ED23C-0BA6-436D-A2E6-20A6CB2E54B1}"/>
    <cellStyle name="_Приложение 02 русс на 16.04.2009 г. 1 сессия_Приложение 1-18 рус пост посл 20.10._Приложение рус_ноябрь РБ_Приложение_2010-2012 каз_март_Приложение_пост_рус_авг" xfId="1032" xr:uid="{1A5243DB-82DD-4F6B-9196-59A996862429}"/>
    <cellStyle name="_Приложение 02 русс на 16.04.2009 г. 1 сессия_Приложение 1-18 рус пост посл 20.10._Приложение рус_ноябрь РБ_Приложение_2010-2012 каз_март_Приложение_пост_рус_авг 2" xfId="4457" xr:uid="{B0449CAE-54E5-4D7D-8B99-6833C5BAC099}"/>
    <cellStyle name="_Приложение 02 русс на 16.04.2009 г. 1 сессия_Приложение 1-18 рус пост посл 20.10._Приложение рус_ноябрь РБ_Приложение_2010-2012 каз_март_Приложение_пост_рус_авг_Анализ" xfId="1033" xr:uid="{C736D1E6-7DFF-4C0B-A722-5C5C25102F32}"/>
    <cellStyle name="_Приложение 02 русс на 16.04.2009 г. 1 сессия_Приложение 1-18 рус пост посл 20.10._Приложение рус_ноябрь РБ_Приложение_2010-2012 каз_март_Приложение_пост_рус_авг_Анализ 2" xfId="4458" xr:uid="{1FFA56F9-0531-4CB3-BE41-2E02A822D799}"/>
    <cellStyle name="_Приложение 02 русс на 16.04.2009 г. 1 сессия_Приложение 1-18 рус пост посл 20.10._Приложение рус_ноябрь РБ_Приложение_2010-2012 каз_март_Приложение_пост_рус_авг_Анализ 3.03.2011г." xfId="2947" xr:uid="{48D147E5-8CFA-4886-9BBD-BB7813E1435A}"/>
    <cellStyle name="_Приложение 02 русс на 16.04.2009 г. 1 сессия_Приложение 1-18 рус пост посл 20.10._Приложение рус_ноябрь РБ_Приложение_2010-2012 каз_март_Приложение_пост_рус_авг_Анализ 6.03.2011г." xfId="2948" xr:uid="{107157D3-4867-448D-A9ED-9F8B0092B796}"/>
    <cellStyle name="_Приложение 02 русс на 16.04.2009 г. 1 сессия_Приложение 1-18 рус пост посл 20.10._Приложение рус_ноябрь РБ_Приложение_2010-2012 каз_март_Приложение_пост_рус_авг_Анализ 9.03.2011г." xfId="2949" xr:uid="{46331BCC-D9A7-4D34-9ACF-AE355E8D93FF}"/>
    <cellStyle name="_Приложение 02 русс на 16.04.2009 г. 1 сессия_Приложение 1-18 рус пост посл 20.10._Приложение рус_ноябрь РБ_Приложение_2010-2012 каз_март_Приложение_пост_рус_авг_Анализ_Приложение_рус _2012-2014_29,30" xfId="1034" xr:uid="{7CBC0E13-C229-4CF2-843E-6382898CC683}"/>
    <cellStyle name="_Приложение 02 русс на 16.04.2009 г. 1 сессия_Приложение 1-18 рус пост посл 20.10._Приложение рус_ноябрь РБ_Приложение_2010-2012 каз_март_Приложение_пост_рус_авг_Анализ_Приложение_рус _2012-2014_29,30 2" xfId="4459" xr:uid="{856D2091-A5CA-4073-8712-759A7CFF1ED1}"/>
    <cellStyle name="_Приложение 02 русс на 16.04.2009 г. 1 сессия_Приложение 1-18 рус пост посл 20.10._Приложение рус_ноябрь РБ_Приложение_2010-2012 каз_март_Приложение_пост_рус_авг_Пр 4     11.05.11. ИКС" xfId="1035" xr:uid="{8112DB34-2605-48D0-B8E3-C9BA4AE13A78}"/>
    <cellStyle name="_Приложение 02 русс на 16.04.2009 г. 1 сессия_Приложение 1-18 рус пост посл 20.10._Приложение рус_ноябрь РБ_Приложение_2010-2012 каз_март_Приложение_пост_рус_авг_Пр 4     11.05.11. ИКС 2" xfId="4460" xr:uid="{1581A1CA-2E29-4AC9-A2A3-5F36F5A158B1}"/>
    <cellStyle name="_Приложение 02 русс на 16.04.2009 г. 1 сессия_Приложение 1-18 рус пост посл 20.10._Приложение рус_ноябрь РБ_Приложение_2010-2012 каз_март_Приложение_пост_рус_авг_Пр 4     11.05.11. ИКС_Приложение_рус _2012-2014_29,30" xfId="1036" xr:uid="{0C9FBBFD-469A-489E-907F-5655C935E07C}"/>
    <cellStyle name="_Приложение 02 русс на 16.04.2009 г. 1 сессия_Приложение 1-18 рус пост посл 20.10._Приложение рус_ноябрь РБ_Приложение_2010-2012 каз_март_Приложение_пост_рус_авг_Пр 4     11.05.11. ИКС_Приложение_рус _2012-2014_29,30 2" xfId="4461" xr:uid="{B839644D-FDF6-413E-9354-30FF5FED06FA}"/>
    <cellStyle name="_Приложение 02 русс на 16.04.2009 г. 1 сессия_Приложение 1-18 рус пост посл 20.10._Приложение рус_ноябрь РБ_Приложение_2010-2012 каз_март_Приложение_пост_рус_авг_Приложение 4 русс,каз 16.03.11. посл" xfId="1037" xr:uid="{7B98E154-BED0-4E0C-839A-D1C668DE18BC}"/>
    <cellStyle name="_Приложение 02 русс на 16.04.2009 г. 1 сессия_Приложение 1-18 рус пост посл 20.10._Приложение рус_ноябрь РБ_Приложение_2010-2012 каз_март_Приложение_пост_рус_авг_Приложение 4 русс,каз 16.03.11. посл 2" xfId="4462" xr:uid="{235FCA7C-F635-4FB8-B1FF-DBF6604E83EC}"/>
    <cellStyle name="_Приложение 02 русс на 16.04.2009 г. 1 сессия_Приложение 1-18 рус пост посл 20.10._Приложение рус_ноябрь РБ_Приложение_2010-2012 каз_март_Приложение_пост_рус_авг_Приложение 4 русс,каз 16.03.11. посл_Приложение_рус _2012-2014_29,30" xfId="1038" xr:uid="{96825837-0DF3-4A18-880F-4A8E807EA3E6}"/>
    <cellStyle name="_Приложение 02 русс на 16.04.2009 г. 1 сессия_Приложение 1-18 рус пост посл 20.10._Приложение рус_ноябрь РБ_Приложение_2010-2012 каз_март_Приложение_пост_рус_авг_Приложение 4 русс,каз 16.03.11. посл_Приложение_рус _2012-2014_29,30 2" xfId="4463" xr:uid="{42B8A68E-F161-482B-AB3A-0AF88ADBAE0F}"/>
    <cellStyle name="_Приложение 02 русс на 16.04.2009 г. 1 сессия_Приложение 1-18 рус пост посл 20.10._Приложение рус_ноябрь РБ_Приложение_2010-2012 каз_март_Приложение_пост_рус_авг_Приложение_реал_рус 2011-2013 Уточнение" xfId="1039" xr:uid="{9C72A6A8-285A-4582-B8ED-54EF41EBCA17}"/>
    <cellStyle name="_Приложение 02 русс на 16.04.2009 г. 1 сессия_Приложение 1-18 рус пост посл 20.10._Приложение рус_ноябрь РБ_Приложение_2010-2012 каз_март_Приложение_пост_рус_авг_Приложение_реал_рус 2011-2013 Уточнение 2" xfId="4464" xr:uid="{A3F74E68-7279-4362-BDD1-A030E15B4565}"/>
    <cellStyle name="_Приложение 02 русс на 16.04.2009 г. 1 сессия_Приложение 1-18 рус пост посл 20.10._Приложение рус_ноябрь РБ_Приложение_2010-2012 каз_март_Приложение_пост_рус_авг_Приложение_реал_рус 2011-2013 Уточнение_Приложение_рус _2012-2014_29,30" xfId="1040" xr:uid="{181FC940-54BA-4E6C-BD1B-9004F92425CB}"/>
    <cellStyle name="_Приложение 02 русс на 16.04.2009 г. 1 сессия_Приложение 1-18 рус пост посл 20.10._Приложение рус_ноябрь РБ_Приложение_2010-2012 каз_март_Приложение_пост_рус_авг_Приложение_реал_рус 2011-2013 Уточнение_Приложение_рус _2012-2014_29,30 2" xfId="4465" xr:uid="{FAD4B52F-9684-445A-AA21-AB1BE00A9A7B}"/>
    <cellStyle name="_Приложение 02 русс на 16.04.2009 г. 1 сессия_Приложение 1-18 рус пост посл 20.10._Приложение рус_ноябрь РБ_Приложение_2010-2012 каз_март_Приложение_пост_рус_авг_Приложение_рус _2012-2014_29,30" xfId="1041" xr:uid="{EAA66D5C-B5A0-4058-9690-AC3887830C4E}"/>
    <cellStyle name="_Приложение 02 русс на 16.04.2009 г. 1 сессия_Приложение 1-18 рус пост посл 20.10._Приложение рус_ноябрь РБ_Приложение_2010-2012 каз_март_Приложение_пост_рус_авг_Приложение_рус _2012-2014_29,30 2" xfId="4466" xr:uid="{D3832EE9-E98C-4F0F-9EBF-7A331335DB42}"/>
    <cellStyle name="_Приложение 02 русс на 16.04.2009 г. 1 сессия_Приложение 1-18 рус пост посл 20.10._Приложение рус_ноябрь РБ_Приложение_2010-2012 каз_март_Приложение_пост_рус_авг_приложения 2012 рус" xfId="1042" xr:uid="{F2997127-144C-41CD-A7CB-033635C9644F}"/>
    <cellStyle name="_Приложение 02 русс на 16.04.2009 г. 1 сессия_Приложение 1-18 рус пост посл 20.10._Приложение рус_ноябрь РБ_Приложение_2010-2012 каз_март_Приложение_пост_рус_авг_приложения 2012 рус 2" xfId="4467" xr:uid="{0195AAB2-7D2E-4D8E-9E91-B3D26EBFFB03}"/>
    <cellStyle name="_Приложение 02 русс на 16.04.2009 г. 1 сессия_Приложение 1-18 рус пост посл 20.10._Приложение рус_ноябрь РБ_Приложение_2010-2012 каз_март_Приложение_реал_рус 2011-2013 Уточнение" xfId="1043" xr:uid="{3C905439-244F-4967-81DD-A51431667778}"/>
    <cellStyle name="_Приложение 02 русс на 16.04.2009 г. 1 сессия_Приложение 1-18 рус пост посл 20.10._Приложение рус_ноябрь РБ_Приложение_2010-2012 каз_март_Приложение_реал_рус 2011-2013 Уточнение 2" xfId="4468" xr:uid="{F115A2AE-0EB0-433F-97F1-6B934CE9E8E3}"/>
    <cellStyle name="_Приложение 02 русс на 16.04.2009 г. 1 сессия_Приложение 1-18 рус пост посл 20.10._Приложение рус_ноябрь РБ_Приложение_2010-2012 каз_март_Приложение_реал_рус 2011-2013 Уточнение_Приложение_рус _2012-2014_29,30" xfId="1044" xr:uid="{FA3EAE4B-1DE8-437D-B108-573689179DB9}"/>
    <cellStyle name="_Приложение 02 русс на 16.04.2009 г. 1 сессия_Приложение 1-18 рус пост посл 20.10._Приложение рус_ноябрь РБ_Приложение_2010-2012 каз_март_Приложение_реал_рус 2011-2013 Уточнение_Приложение_рус _2012-2014_29,30 2" xfId="4469" xr:uid="{7990A301-9666-4365-AD3A-A57D41002D63}"/>
    <cellStyle name="_Приложение 02 русс на 16.04.2009 г. 1 сессия_Приложение 1-18 рус пост посл 20.10._Приложение рус_ноябрь РБ_Приложение_2010-2012 каз_март_Приложение_рус _2012-2014_29,30" xfId="1045" xr:uid="{F18BDDA2-17B4-46BE-9931-172648DDA1A2}"/>
    <cellStyle name="_Приложение 02 русс на 16.04.2009 г. 1 сессия_Приложение 1-18 рус пост посл 20.10._Приложение рус_ноябрь РБ_Приложение_2010-2012 каз_март_Приложение_рус _2012-2014_29,30 2" xfId="4470" xr:uid="{075DF6A8-A314-43DD-9DE8-3E2655B75EBD}"/>
    <cellStyle name="_Приложение 02 русс на 16.04.2009 г. 1 сессия_Приложение 1-18 рус пост посл 20.10._Приложение рус_ноябрь РБ_Приложение_2010-2012 каз_март_приложения 2012 рус" xfId="1046" xr:uid="{05722462-7697-4C38-9CE6-17E678C3DE2C}"/>
    <cellStyle name="_Приложение 02 русс на 16.04.2009 г. 1 сессия_Приложение 1-18 рус пост посл 20.10._Приложение рус_ноябрь РБ_Приложение_2010-2012 каз_март_приложения 2012 рус 2" xfId="4471" xr:uid="{F676218E-F3D4-45BA-A165-96D4B5F4F661}"/>
    <cellStyle name="_Приложение 02 русс на 16.04.2009 г. 1 сессия_Приложение 1-18 рус пост посл 20.10._Приложение рус_ноябрь РБ_Приложение_2010-2012 рус  КОРРЕКТИРОВКА" xfId="1047" xr:uid="{C177ADA6-D2A9-4EEF-B83E-0BBC3ACECAC6}"/>
    <cellStyle name="_Приложение 02 русс на 16.04.2009 г. 1 сессия_Приложение 1-18 рус пост посл 20.10._Приложение рус_ноябрь РБ_Приложение_2010-2012 рус  КОРРЕКТИРОВКА 2" xfId="4472" xr:uid="{589B57E2-8BC0-4345-B821-A575B8DB732B}"/>
    <cellStyle name="_Приложение 02 русс на 16.04.2009 г. 1 сессия_Приложение 1-18 рус пост посл 20.10._Приложение рус_ноябрь РБ_Приложение_2010-2012 рус  КОРРЕКТИРОВКА_Анализ" xfId="1048" xr:uid="{4C4FAF6A-7373-4806-BC95-A4D3C444036E}"/>
    <cellStyle name="_Приложение 02 русс на 16.04.2009 г. 1 сессия_Приложение 1-18 рус пост посл 20.10._Приложение рус_ноябрь РБ_Приложение_2010-2012 рус  КОРРЕКТИРОВКА_Анализ 2" xfId="4473" xr:uid="{AB849DE0-4833-48DD-BB0C-058202F76FBA}"/>
    <cellStyle name="_Приложение 02 русс на 16.04.2009 г. 1 сессия_Приложение 1-18 рус пост посл 20.10._Приложение рус_ноябрь РБ_Приложение_2010-2012 рус  КОРРЕКТИРОВКА_Анализ 3.03.2011г." xfId="2950" xr:uid="{11924CB9-068D-4482-86C2-58E76D311523}"/>
    <cellStyle name="_Приложение 02 русс на 16.04.2009 г. 1 сессия_Приложение 1-18 рус пост посл 20.10._Приложение рус_ноябрь РБ_Приложение_2010-2012 рус  КОРРЕКТИРОВКА_Анализ 6.03.2011г." xfId="2951" xr:uid="{130E3330-3615-4240-A8EB-33825829EFEC}"/>
    <cellStyle name="_Приложение 02 русс на 16.04.2009 г. 1 сессия_Приложение 1-18 рус пост посл 20.10._Приложение рус_ноябрь РБ_Приложение_2010-2012 рус  КОРРЕКТИРОВКА_Анализ 9.03.2011г." xfId="2952" xr:uid="{F9F6A874-04C3-4A4B-8F8B-DE53FED833D5}"/>
    <cellStyle name="_Приложение 02 русс на 16.04.2009 г. 1 сессия_Приложение 1-18 рус пост посл 20.10._Приложение рус_ноябрь РБ_Приложение_2010-2012 рус  КОРРЕКТИРОВКА_Анализ_Приложение_рус _2012-2014_29,30" xfId="1049" xr:uid="{A86977CA-4717-4B8A-885B-20D3D48F5632}"/>
    <cellStyle name="_Приложение 02 русс на 16.04.2009 г. 1 сессия_Приложение 1-18 рус пост посл 20.10._Приложение рус_ноябрь РБ_Приложение_2010-2012 рус  КОРРЕКТИРОВКА_Анализ_Приложение_рус _2012-2014_29,30 2" xfId="4474" xr:uid="{61951567-8A72-47F2-A6FD-575760D3F080}"/>
    <cellStyle name="_Приложение 02 русс на 16.04.2009 г. 1 сессия_Приложение 1-18 рус пост посл 20.10._Приложение рус_ноябрь РБ_Приложение_2010-2012 рус  КОРРЕКТИРОВКА_Пр 4     11.05.11. ИКС" xfId="1050" xr:uid="{0A191BE7-2AD6-4C3B-A270-E736AEB7EE6F}"/>
    <cellStyle name="_Приложение 02 русс на 16.04.2009 г. 1 сессия_Приложение 1-18 рус пост посл 20.10._Приложение рус_ноябрь РБ_Приложение_2010-2012 рус  КОРРЕКТИРОВКА_Пр 4     11.05.11. ИКС 2" xfId="4475" xr:uid="{74ABB303-AACE-4153-B433-66293C2EC789}"/>
    <cellStyle name="_Приложение 02 русс на 16.04.2009 г. 1 сессия_Приложение 1-18 рус пост посл 20.10._Приложение рус_ноябрь РБ_Приложение_2010-2012 рус  КОРРЕКТИРОВКА_Пр 4     11.05.11. ИКС_Приложение_рус _2012-2014_29,30" xfId="1051" xr:uid="{A057FEEC-E901-43EE-A5C4-E4DCDBE0B011}"/>
    <cellStyle name="_Приложение 02 русс на 16.04.2009 г. 1 сессия_Приложение 1-18 рус пост посл 20.10._Приложение рус_ноябрь РБ_Приложение_2010-2012 рус  КОРРЕКТИРОВКА_Пр 4     11.05.11. ИКС_Приложение_рус _2012-2014_29,30 2" xfId="4476" xr:uid="{7102A7CC-924F-4C88-8144-346BDA6645EC}"/>
    <cellStyle name="_Приложение 02 русс на 16.04.2009 г. 1 сессия_Приложение 1-18 рус пост посл 20.10._Приложение рус_ноябрь РБ_Приложение_2010-2012 рус  КОРРЕКТИРОВКА_Приложение 4 русс,каз 16.03.11. посл" xfId="1052" xr:uid="{6B2614A7-0B7D-4F19-A87C-86A8A15BDDC5}"/>
    <cellStyle name="_Приложение 02 русс на 16.04.2009 г. 1 сессия_Приложение 1-18 рус пост посл 20.10._Приложение рус_ноябрь РБ_Приложение_2010-2012 рус  КОРРЕКТИРОВКА_Приложение 4 русс,каз 16.03.11. посл 2" xfId="4477" xr:uid="{6012C8A8-5BDF-413C-A40F-AD704DDCE185}"/>
    <cellStyle name="_Приложение 02 русс на 16.04.2009 г. 1 сессия_Приложение 1-18 рус пост посл 20.10._Приложение рус_ноябрь РБ_Приложение_2010-2012 рус  КОРРЕКТИРОВКА_Приложение 4 русс,каз 16.03.11. посл_Приложение_рус _2012-2014_29,30" xfId="1053" xr:uid="{5737B1BE-C247-4642-83E9-E0B02EAB3ED7}"/>
    <cellStyle name="_Приложение 02 русс на 16.04.2009 г. 1 сессия_Приложение 1-18 рус пост посл 20.10._Приложение рус_ноябрь РБ_Приложение_2010-2012 рус  КОРРЕКТИРОВКА_Приложение 4 русс,каз 16.03.11. посл_Приложение_рус _2012-2014_29,30 2" xfId="4478" xr:uid="{2215BB07-2520-4DF9-9532-546F739713E1}"/>
    <cellStyle name="_Приложение 02 русс на 16.04.2009 г. 1 сессия_Приложение 1-18 рус пост посл 20.10._Приложение рус_ноябрь РБ_Приложение_2010-2012 рус  КОРРЕКТИРОВКА_Приложение_2010-2012 рус 04.08.10" xfId="1054" xr:uid="{8A177EC3-014B-4598-A6DC-8177892FEB9A}"/>
    <cellStyle name="_Приложение 02 русс на 16.04.2009 г. 1 сессия_Приложение 1-18 рус пост посл 20.10._Приложение рус_ноябрь РБ_Приложение_2010-2012 рус  КОРРЕКТИРОВКА_Приложение_2010-2012 рус 04.08.10 2" xfId="4479" xr:uid="{7FEF4A66-E27B-44BD-AF8E-836B9F42C485}"/>
    <cellStyle name="_Приложение 02 русс на 16.04.2009 г. 1 сессия_Приложение 1-18 рус пост посл 20.10._Приложение рус_ноябрь РБ_Приложение_2010-2012 рус  КОРРЕКТИРОВКА_Приложение_2010-2012 рус 04.08.10_Анализ" xfId="1055" xr:uid="{21A10721-FFDB-49AA-8F0F-EB2C49FABBFE}"/>
    <cellStyle name="_Приложение 02 русс на 16.04.2009 г. 1 сессия_Приложение 1-18 рус пост посл 20.10._Приложение рус_ноябрь РБ_Приложение_2010-2012 рус  КОРРЕКТИРОВКА_Приложение_2010-2012 рус 04.08.10_Анализ 2" xfId="4480" xr:uid="{1A05F366-3B7D-430F-8481-8536436A944C}"/>
    <cellStyle name="_Приложение 02 русс на 16.04.2009 г. 1 сессия_Приложение 1-18 рус пост посл 20.10._Приложение рус_ноябрь РБ_Приложение_2010-2012 рус  КОРРЕКТИРОВКА_Приложение_2010-2012 рус 04.08.10_Анализ 3.03.2011г." xfId="2953" xr:uid="{0A388C41-16C0-447C-9F40-2613FFCB0150}"/>
    <cellStyle name="_Приложение 02 русс на 16.04.2009 г. 1 сессия_Приложение 1-18 рус пост посл 20.10._Приложение рус_ноябрь РБ_Приложение_2010-2012 рус  КОРРЕКТИРОВКА_Приложение_2010-2012 рус 04.08.10_Анализ 6.03.2011г." xfId="2954" xr:uid="{BD9D0782-83EA-481C-854D-E7C85A48B6E7}"/>
    <cellStyle name="_Приложение 02 русс на 16.04.2009 г. 1 сессия_Приложение 1-18 рус пост посл 20.10._Приложение рус_ноябрь РБ_Приложение_2010-2012 рус  КОРРЕКТИРОВКА_Приложение_2010-2012 рус 04.08.10_Анализ 9.03.2011г." xfId="2955" xr:uid="{33532E02-10DA-43FF-B9CB-8F920197E7F3}"/>
    <cellStyle name="_Приложение 02 русс на 16.04.2009 г. 1 сессия_Приложение 1-18 рус пост посл 20.10._Приложение рус_ноябрь РБ_Приложение_2010-2012 рус  КОРРЕКТИРОВКА_Приложение_2010-2012 рус 04.08.10_Анализ_Приложение_рус _2012-2014_29,30" xfId="1056" xr:uid="{C25ADDEA-49B2-441A-A202-57C3B4156E8D}"/>
    <cellStyle name="_Приложение 02 русс на 16.04.2009 г. 1 сессия_Приложение 1-18 рус пост посл 20.10._Приложение рус_ноябрь РБ_Приложение_2010-2012 рус  КОРРЕКТИРОВКА_Приложение_2010-2012 рус 04.08.10_Анализ_Приложение_рус _2012-2014_29,30 2" xfId="4481" xr:uid="{483D014C-9F18-4E5D-8D4C-AA58159FE0F5}"/>
    <cellStyle name="_Приложение 02 русс на 16.04.2009 г. 1 сессия_Приложение 1-18 рус пост посл 20.10._Приложение рус_ноябрь РБ_Приложение_2010-2012 рус  КОРРЕКТИРОВКА_Приложение_2010-2012 рус 04.08.10_Пр 4     11.05.11. ИКС" xfId="1057" xr:uid="{2A1CA6A0-63C7-4BB6-A011-14EE44C62E26}"/>
    <cellStyle name="_Приложение 02 русс на 16.04.2009 г. 1 сессия_Приложение 1-18 рус пост посл 20.10._Приложение рус_ноябрь РБ_Приложение_2010-2012 рус  КОРРЕКТИРОВКА_Приложение_2010-2012 рус 04.08.10_Пр 4     11.05.11. ИКС 2" xfId="4482" xr:uid="{0F29074D-FCFB-48F3-82AD-39C239B25B0B}"/>
    <cellStyle name="_Приложение 02 русс на 16.04.2009 г. 1 сессия_Приложение 1-18 рус пост посл 20.10._Приложение рус_ноябрь РБ_Приложение_2010-2012 рус  КОРРЕКТИРОВКА_Приложение_2010-2012 рус 04.08.10_Пр 4     11.05.11. ИКС_Приложение_рус _2012-2014_29,30" xfId="1058" xr:uid="{4D73BE26-8039-4E30-AAE2-F9AE28DF0156}"/>
    <cellStyle name="_Приложение 02 русс на 16.04.2009 г. 1 сессия_Приложение 1-18 рус пост посл 20.10._Приложение рус_ноябрь РБ_Приложение_2010-2012 рус  КОРРЕКТИРОВКА_Приложение_2010-2012 рус 04.08.10_Пр 4     11.05.11. ИКС_Приложение_рус _2012-2014_29,30 2" xfId="4483" xr:uid="{1B651DE5-FA6F-4EB0-ACBF-82D06C0A00D8}"/>
    <cellStyle name="_Приложение 02 русс на 16.04.2009 г. 1 сессия_Приложение 1-18 рус пост посл 20.10._Приложение рус_ноябрь РБ_Приложение_2010-2012 рус  КОРРЕКТИРОВКА_Приложение_2010-2012 рус 04.08.10_Приложение 4 русс,каз 16.03.11. посл" xfId="1059" xr:uid="{F62637DB-707B-4167-B86B-FCF24D0B5404}"/>
    <cellStyle name="_Приложение 02 русс на 16.04.2009 г. 1 сессия_Приложение 1-18 рус пост посл 20.10._Приложение рус_ноябрь РБ_Приложение_2010-2012 рус  КОРРЕКТИРОВКА_Приложение_2010-2012 рус 04.08.10_Приложение 4 русс,каз 16.03.11. посл 2" xfId="4484" xr:uid="{9C5455DC-49C9-4242-8B36-EAF683CD37A6}"/>
    <cellStyle name="_Приложение 02 русс на 16.04.2009 г. 1 сессия_Приложение 1-18 рус пост посл 20.10._Приложение рус_ноябрь РБ_Приложение_2010-2012 рус  КОРРЕКТИРОВКА_Приложение_2010-2012 рус 04.08.10_Приложение 4 русс,каз 16.03.11. посл_Приложение_рус _2012-2014_29,30" xfId="1060" xr:uid="{2F6678F6-4DC3-4A3C-8099-BDA555CB0A84}"/>
    <cellStyle name="_Приложение 02 русс на 16.04.2009 г. 1 сессия_Приложение 1-18 рус пост посл 20.10._Приложение рус_ноябрь РБ_Приложение_2010-2012 рус  КОРРЕКТИРОВКА_Приложение_2010-2012 рус 04.08.10_Приложение 4 русс,каз 16.03.11. посл_Приложение_рус _2012-2014_29,30 2" xfId="4485" xr:uid="{C4E99DF7-DFED-42EF-A3F9-5BC5B9109A12}"/>
    <cellStyle name="_Приложение 02 русс на 16.04.2009 г. 1 сессия_Приложение 1-18 рус пост посл 20.10._Приложение рус_ноябрь РБ_Приложение_2010-2012 рус  КОРРЕКТИРОВКА_Приложение_2010-2012 рус 04.08.10_Приложение_реал_рус 2011-2013 Уточнение" xfId="1061" xr:uid="{A7B38BCA-2555-4A29-ACB6-A0DEA7374E30}"/>
    <cellStyle name="_Приложение 02 русс на 16.04.2009 г. 1 сессия_Приложение 1-18 рус пост посл 20.10._Приложение рус_ноябрь РБ_Приложение_2010-2012 рус  КОРРЕКТИРОВКА_Приложение_2010-2012 рус 04.08.10_Приложение_реал_рус 2011-2013 Уточнение 2" xfId="4486" xr:uid="{726939F1-E4BC-439B-AC85-BD7495E7EB3D}"/>
    <cellStyle name="_Приложение 02 русс на 16.04.2009 г. 1 сессия_Приложение 1-18 рус пост посл 20.10._Приложение рус_ноябрь РБ_Приложение_2010-2012 рус  КОРРЕКТИРОВКА_Приложение_2010-2012 рус 04.08.10_Приложение_реал_рус 2011-2013 Уточнение_Приложение_рус _2012-2014_29,30" xfId="1062" xr:uid="{09C73404-2511-493B-BB77-6E67C25F5713}"/>
    <cellStyle name="_Приложение 02 русс на 16.04.2009 г. 1 сессия_Приложение 1-18 рус пост посл 20.10._Приложение рус_ноябрь РБ_Приложение_2010-2012 рус  КОРРЕКТИРОВКА_Приложение_2010-2012 рус 04.08.10_Приложение_реал_рус 2011-2013 Уточнение_Приложение_рус _2012-2014_29,30 2" xfId="4487" xr:uid="{57B4416E-95EF-47AE-A2C9-232C877C56D9}"/>
    <cellStyle name="_Приложение 02 русс на 16.04.2009 г. 1 сессия_Приложение 1-18 рус пост посл 20.10._Приложение рус_ноябрь РБ_Приложение_2010-2012 рус  КОРРЕКТИРОВКА_Приложение_2010-2012 рус 04.08.10_Приложение_рус _2012-2014_29,30" xfId="1063" xr:uid="{BFBD9A96-C9F1-4F64-8A3C-448C3BAAF0E5}"/>
    <cellStyle name="_Приложение 02 русс на 16.04.2009 г. 1 сессия_Приложение 1-18 рус пост посл 20.10._Приложение рус_ноябрь РБ_Приложение_2010-2012 рус  КОРРЕКТИРОВКА_Приложение_2010-2012 рус 04.08.10_Приложение_рус _2012-2014_29,30 2" xfId="4488" xr:uid="{1A151CA3-730B-4C89-8CDF-3339E85A498E}"/>
    <cellStyle name="_Приложение 02 русс на 16.04.2009 г. 1 сессия_Приложение 1-18 рус пост посл 20.10._Приложение рус_ноябрь РБ_Приложение_2010-2012 рус  КОРРЕКТИРОВКА_Приложение_2010-2012 рус 04.08.10_приложения 2012 рус" xfId="1064" xr:uid="{7CD5496E-38BD-4633-B810-447E45BDAAC0}"/>
    <cellStyle name="_Приложение 02 русс на 16.04.2009 г. 1 сессия_Приложение 1-18 рус пост посл 20.10._Приложение рус_ноябрь РБ_Приложение_2010-2012 рус  КОРРЕКТИРОВКА_Приложение_2010-2012 рус 04.08.10_приложения 2012 рус 2" xfId="4489" xr:uid="{D9878D00-026C-414A-ADCE-1AD927EB94E9}"/>
    <cellStyle name="_Приложение 02 русс на 16.04.2009 г. 1 сессия_Приложение 1-18 рус пост посл 20.10._Приложение рус_ноябрь РБ_Приложение_2010-2012 рус  КОРРЕКТИРОВКА_Приложение_пост_рус_авг" xfId="1065" xr:uid="{BD7AEDFF-C927-4AC5-9A07-AC1251B4C453}"/>
    <cellStyle name="_Приложение 02 русс на 16.04.2009 г. 1 сессия_Приложение 1-18 рус пост посл 20.10._Приложение рус_ноябрь РБ_Приложение_2010-2012 рус  КОРРЕКТИРОВКА_Приложение_пост_рус_авг 2" xfId="4490" xr:uid="{E241D653-7EE8-4C70-B68B-95B11BAA73DB}"/>
    <cellStyle name="_Приложение 02 русс на 16.04.2009 г. 1 сессия_Приложение 1-18 рус пост посл 20.10._Приложение рус_ноябрь РБ_Приложение_2010-2012 рус  КОРРЕКТИРОВКА_Приложение_пост_рус_авг_Анализ" xfId="1066" xr:uid="{26787DD2-B87E-404B-876F-122AECF75062}"/>
    <cellStyle name="_Приложение 02 русс на 16.04.2009 г. 1 сессия_Приложение 1-18 рус пост посл 20.10._Приложение рус_ноябрь РБ_Приложение_2010-2012 рус  КОРРЕКТИРОВКА_Приложение_пост_рус_авг_Анализ 2" xfId="4491" xr:uid="{581A35B3-3211-46E7-B299-013DFF6D49A0}"/>
    <cellStyle name="_Приложение 02 русс на 16.04.2009 г. 1 сессия_Приложение 1-18 рус пост посл 20.10._Приложение рус_ноябрь РБ_Приложение_2010-2012 рус  КОРРЕКТИРОВКА_Приложение_пост_рус_авг_Анализ 3.03.2011г." xfId="2956" xr:uid="{6762B2CF-2350-4ABD-9B30-C2635F27C8FD}"/>
    <cellStyle name="_Приложение 02 русс на 16.04.2009 г. 1 сессия_Приложение 1-18 рус пост посл 20.10._Приложение рус_ноябрь РБ_Приложение_2010-2012 рус  КОРРЕКТИРОВКА_Приложение_пост_рус_авг_Анализ 6.03.2011г." xfId="2957" xr:uid="{53D44E01-20B0-4B0D-9E3D-C03D6F335FE9}"/>
    <cellStyle name="_Приложение 02 русс на 16.04.2009 г. 1 сессия_Приложение 1-18 рус пост посл 20.10._Приложение рус_ноябрь РБ_Приложение_2010-2012 рус  КОРРЕКТИРОВКА_Приложение_пост_рус_авг_Анализ 9.03.2011г." xfId="2958" xr:uid="{5C7DDC2F-A2F4-4C89-81AF-3E239203415B}"/>
    <cellStyle name="_Приложение 02 русс на 16.04.2009 г. 1 сессия_Приложение 1-18 рус пост посл 20.10._Приложение рус_ноябрь РБ_Приложение_2010-2012 рус  КОРРЕКТИРОВКА_Приложение_пост_рус_авг_Анализ_Приложение_рус _2012-2014_29,30" xfId="1067" xr:uid="{B18772D3-29AB-4189-BD8B-AD164FD83CE3}"/>
    <cellStyle name="_Приложение 02 русс на 16.04.2009 г. 1 сессия_Приложение 1-18 рус пост посл 20.10._Приложение рус_ноябрь РБ_Приложение_2010-2012 рус  КОРРЕКТИРОВКА_Приложение_пост_рус_авг_Анализ_Приложение_рус _2012-2014_29,30 2" xfId="4492" xr:uid="{E16AA1A5-0ED7-49F8-860E-676FA7651E83}"/>
    <cellStyle name="_Приложение 02 русс на 16.04.2009 г. 1 сессия_Приложение 1-18 рус пост посл 20.10._Приложение рус_ноябрь РБ_Приложение_2010-2012 рус  КОРРЕКТИРОВКА_Приложение_пост_рус_авг_Пр 4     11.05.11. ИКС" xfId="1068" xr:uid="{F188F68E-EF90-4AC1-827D-AD14D9397160}"/>
    <cellStyle name="_Приложение 02 русс на 16.04.2009 г. 1 сессия_Приложение 1-18 рус пост посл 20.10._Приложение рус_ноябрь РБ_Приложение_2010-2012 рус  КОРРЕКТИРОВКА_Приложение_пост_рус_авг_Пр 4     11.05.11. ИКС 2" xfId="4493" xr:uid="{5B7DE9CC-0EE6-448E-BF8E-DDED22A0B664}"/>
    <cellStyle name="_Приложение 02 русс на 16.04.2009 г. 1 сессия_Приложение 1-18 рус пост посл 20.10._Приложение рус_ноябрь РБ_Приложение_2010-2012 рус  КОРРЕКТИРОВКА_Приложение_пост_рус_авг_Пр 4     11.05.11. ИКС_Приложение_рус _2012-2014_29,30" xfId="1069" xr:uid="{F472A403-C219-4D10-8537-26F30D82A8B4}"/>
    <cellStyle name="_Приложение 02 русс на 16.04.2009 г. 1 сессия_Приложение 1-18 рус пост посл 20.10._Приложение рус_ноябрь РБ_Приложение_2010-2012 рус  КОРРЕКТИРОВКА_Приложение_пост_рус_авг_Пр 4     11.05.11. ИКС_Приложение_рус _2012-2014_29,30 2" xfId="4494" xr:uid="{69A138B5-448F-4A48-B897-84AF8FB20BEF}"/>
    <cellStyle name="_Приложение 02 русс на 16.04.2009 г. 1 сессия_Приложение 1-18 рус пост посл 20.10._Приложение рус_ноябрь РБ_Приложение_2010-2012 рус  КОРРЕКТИРОВКА_Приложение_пост_рус_авг_Приложение 4 русс,каз 16.03.11. посл" xfId="1070" xr:uid="{3A89F956-E53E-45C8-8120-03AC8B585C52}"/>
    <cellStyle name="_Приложение 02 русс на 16.04.2009 г. 1 сессия_Приложение 1-18 рус пост посл 20.10._Приложение рус_ноябрь РБ_Приложение_2010-2012 рус  КОРРЕКТИРОВКА_Приложение_пост_рус_авг_Приложение 4 русс,каз 16.03.11. посл 2" xfId="4495" xr:uid="{82DDC802-125D-4F3A-A9FD-D0F9F85093F2}"/>
    <cellStyle name="_Приложение 02 русс на 16.04.2009 г. 1 сессия_Приложение 1-18 рус пост посл 20.10._Приложение рус_ноябрь РБ_Приложение_2010-2012 рус  КОРРЕКТИРОВКА_Приложение_пост_рус_авг_Приложение 4 русс,каз 16.03.11. посл_Приложение_рус _2012-2014_29,30" xfId="1071" xr:uid="{4E039935-42FC-4047-9AC6-F1990AE3E0CC}"/>
    <cellStyle name="_Приложение 02 русс на 16.04.2009 г. 1 сессия_Приложение 1-18 рус пост посл 20.10._Приложение рус_ноябрь РБ_Приложение_2010-2012 рус  КОРРЕКТИРОВКА_Приложение_пост_рус_авг_Приложение 4 русс,каз 16.03.11. посл_Приложение_рус _2012-2014_29,30 2" xfId="4496" xr:uid="{74D76371-9850-4A63-A44E-EAF6771AEA0E}"/>
    <cellStyle name="_Приложение 02 русс на 16.04.2009 г. 1 сессия_Приложение 1-18 рус пост посл 20.10._Приложение рус_ноябрь РБ_Приложение_2010-2012 рус  КОРРЕКТИРОВКА_Приложение_пост_рус_авг_Приложение_реал_рус 2011-2013 Уточнение" xfId="1072" xr:uid="{4746A741-4430-48D1-BCF6-10155D0D8069}"/>
    <cellStyle name="_Приложение 02 русс на 16.04.2009 г. 1 сессия_Приложение 1-18 рус пост посл 20.10._Приложение рус_ноябрь РБ_Приложение_2010-2012 рус  КОРРЕКТИРОВКА_Приложение_пост_рус_авг_Приложение_реал_рус 2011-2013 Уточнение 2" xfId="4497" xr:uid="{F3D223FD-0DEC-4AD2-B3A4-471E76BC4676}"/>
    <cellStyle name="_Приложение 02 русс на 16.04.2009 г. 1 сессия_Приложение 1-18 рус пост посл 20.10._Приложение рус_ноябрь РБ_Приложение_2010-2012 рус  КОРРЕКТИРОВКА_Приложение_пост_рус_авг_Приложение_реал_рус 2011-2013 Уточнение_Приложение_рус _2012-2014_29,30" xfId="1073" xr:uid="{1046BF72-4D54-4D28-9888-83867F6B3686}"/>
    <cellStyle name="_Приложение 02 русс на 16.04.2009 г. 1 сессия_Приложение 1-18 рус пост посл 20.10._Приложение рус_ноябрь РБ_Приложение_2010-2012 рус  КОРРЕКТИРОВКА_Приложение_пост_рус_авг_Приложение_реал_рус 2011-2013 Уточнение_Приложение_рус _2012-2014_29,30 2" xfId="4498" xr:uid="{B656F342-E2BA-4783-9BB6-89A469A8D32A}"/>
    <cellStyle name="_Приложение 02 русс на 16.04.2009 г. 1 сессия_Приложение 1-18 рус пост посл 20.10._Приложение рус_ноябрь РБ_Приложение_2010-2012 рус  КОРРЕКТИРОВКА_Приложение_пост_рус_авг_Приложение_рус _2012-2014_29,30" xfId="1074" xr:uid="{6FC06469-B4D6-4DED-9968-DB7ABDF54E85}"/>
    <cellStyle name="_Приложение 02 русс на 16.04.2009 г. 1 сессия_Приложение 1-18 рус пост посл 20.10._Приложение рус_ноябрь РБ_Приложение_2010-2012 рус  КОРРЕКТИРОВКА_Приложение_пост_рус_авг_Приложение_рус _2012-2014_29,30 2" xfId="4499" xr:uid="{A5B10D23-487C-4E7F-94F7-2091B35709CC}"/>
    <cellStyle name="_Приложение 02 русс на 16.04.2009 г. 1 сессия_Приложение 1-18 рус пост посл 20.10._Приложение рус_ноябрь РБ_Приложение_2010-2012 рус  КОРРЕКТИРОВКА_Приложение_пост_рус_авг_приложения 2012 рус" xfId="1075" xr:uid="{CE6650B7-332F-4057-B9F1-CC1AE29FEA1E}"/>
    <cellStyle name="_Приложение 02 русс на 16.04.2009 г. 1 сессия_Приложение 1-18 рус пост посл 20.10._Приложение рус_ноябрь РБ_Приложение_2010-2012 рус  КОРРЕКТИРОВКА_Приложение_пост_рус_авг_приложения 2012 рус 2" xfId="4500" xr:uid="{FBCFF0C7-2E30-4DBB-8690-8581276E1F19}"/>
    <cellStyle name="_Приложение 02 русс на 16.04.2009 г. 1 сессия_Приложение 1-18 рус пост посл 20.10._Приложение рус_ноябрь РБ_Приложение_2010-2012 рус  КОРРЕКТИРОВКА_Приложение_реал_рус 2011-2013 Уточнение" xfId="1076" xr:uid="{FE088C46-68D0-4E53-886E-12E097903E10}"/>
    <cellStyle name="_Приложение 02 русс на 16.04.2009 г. 1 сессия_Приложение 1-18 рус пост посл 20.10._Приложение рус_ноябрь РБ_Приложение_2010-2012 рус  КОРРЕКТИРОВКА_Приложение_реал_рус 2011-2013 Уточнение 2" xfId="4501" xr:uid="{3971D482-51E4-42C9-846D-A69A5087F6FF}"/>
    <cellStyle name="_Приложение 02 русс на 16.04.2009 г. 1 сессия_Приложение 1-18 рус пост посл 20.10._Приложение рус_ноябрь РБ_Приложение_2010-2012 рус  КОРРЕКТИРОВКА_Приложение_реал_рус 2011-2013 Уточнение_Приложение_рус _2012-2014_29,30" xfId="1077" xr:uid="{A5BAEFB3-00C3-43FC-ADA3-D642561B148B}"/>
    <cellStyle name="_Приложение 02 русс на 16.04.2009 г. 1 сессия_Приложение 1-18 рус пост посл 20.10._Приложение рус_ноябрь РБ_Приложение_2010-2012 рус  КОРРЕКТИРОВКА_Приложение_реал_рус 2011-2013 Уточнение_Приложение_рус _2012-2014_29,30 2" xfId="4502" xr:uid="{3DD8BADC-1E10-435E-9A11-CB4EBCFDA426}"/>
    <cellStyle name="_Приложение 02 русс на 16.04.2009 г. 1 сессия_Приложение 1-18 рус пост посл 20.10._Приложение рус_ноябрь РБ_Приложение_2010-2012 рус  КОРРЕКТИРОВКА_Приложение_рус _2012-2014_29,30" xfId="1078" xr:uid="{146FA5AD-7415-4BFC-B047-A5CE2213CDEC}"/>
    <cellStyle name="_Приложение 02 русс на 16.04.2009 г. 1 сессия_Приложение 1-18 рус пост посл 20.10._Приложение рус_ноябрь РБ_Приложение_2010-2012 рус  КОРРЕКТИРОВКА_Приложение_рус _2012-2014_29,30 2" xfId="4503" xr:uid="{D2156A05-86E7-48F8-A991-7E1C2E8579E1}"/>
    <cellStyle name="_Приложение 02 русс на 16.04.2009 г. 1 сессия_Приложение 1-18 рус пост посл 20.10._Приложение рус_ноябрь РБ_Приложение_2010-2012 рус  КОРРЕКТИРОВКА_приложения 2012 рус" xfId="1079" xr:uid="{33B14F3F-0B54-48D2-8AC0-062DF60A37ED}"/>
    <cellStyle name="_Приложение 02 русс на 16.04.2009 г. 1 сессия_Приложение 1-18 рус пост посл 20.10._Приложение рус_ноябрь РБ_Приложение_2010-2012 рус  КОРРЕКТИРОВКА_приложения 2012 рус 2" xfId="4504" xr:uid="{992B6175-16A0-41B1-BEF1-4A83F3922C76}"/>
    <cellStyle name="_Приложение 02 русс на 16.04.2009 г. 1 сессия_Приложение 1-18 рус пост посл 20.10._Приложение рус_ноябрь РБ_Приложение_2010-2012 рус 04.08.10" xfId="1080" xr:uid="{7ED7DFDC-4E5A-4813-A9A0-6D9BED26F199}"/>
    <cellStyle name="_Приложение 02 русс на 16.04.2009 г. 1 сессия_Приложение 1-18 рус пост посл 20.10._Приложение рус_ноябрь РБ_Приложение_2010-2012 рус 04.08.10 2" xfId="4505" xr:uid="{71BE3459-FBB1-45B1-9499-1515DBC4B702}"/>
    <cellStyle name="_Приложение 02 русс на 16.04.2009 г. 1 сессия_Приложение 1-18 рус пост посл 20.10._Приложение рус_ноябрь РБ_Приложение_2010-2012 рус 04.08.10_Анализ" xfId="1081" xr:uid="{7B964E27-8080-44D3-973A-D0EA382EE08A}"/>
    <cellStyle name="_Приложение 02 русс на 16.04.2009 г. 1 сессия_Приложение 1-18 рус пост посл 20.10._Приложение рус_ноябрь РБ_Приложение_2010-2012 рус 04.08.10_Анализ 2" xfId="4506" xr:uid="{AA4D8785-242F-40B2-A386-56FCDF067A76}"/>
    <cellStyle name="_Приложение 02 русс на 16.04.2009 г. 1 сессия_Приложение 1-18 рус пост посл 20.10._Приложение рус_ноябрь РБ_Приложение_2010-2012 рус 04.08.10_Анализ 3.03.2011г." xfId="2959" xr:uid="{67FEEEF8-DCC2-488F-A2B7-F92BB8FED334}"/>
    <cellStyle name="_Приложение 02 русс на 16.04.2009 г. 1 сессия_Приложение 1-18 рус пост посл 20.10._Приложение рус_ноябрь РБ_Приложение_2010-2012 рус 04.08.10_Анализ 6.03.2011г." xfId="2960" xr:uid="{1F654EAA-588B-406B-BC88-D9510BC3EEC5}"/>
    <cellStyle name="_Приложение 02 русс на 16.04.2009 г. 1 сессия_Приложение 1-18 рус пост посл 20.10._Приложение рус_ноябрь РБ_Приложение_2010-2012 рус 04.08.10_Анализ 9.03.2011г." xfId="2961" xr:uid="{32BF0AF8-7674-4E27-A66E-F69BF26228A0}"/>
    <cellStyle name="_Приложение 02 русс на 16.04.2009 г. 1 сессия_Приложение 1-18 рус пост посл 20.10._Приложение рус_ноябрь РБ_Приложение_2010-2012 рус 04.08.10_Анализ_Приложение_рус _2012-2014_29,30" xfId="1082" xr:uid="{3BA65EF7-E0CC-422F-ABBF-5993DC531F6E}"/>
    <cellStyle name="_Приложение 02 русс на 16.04.2009 г. 1 сессия_Приложение 1-18 рус пост посл 20.10._Приложение рус_ноябрь РБ_Приложение_2010-2012 рус 04.08.10_Анализ_Приложение_рус _2012-2014_29,30 2" xfId="4507" xr:uid="{565D026F-2C83-4A2B-B009-D673D45310F4}"/>
    <cellStyle name="_Приложение 02 русс на 16.04.2009 г. 1 сессия_Приложение 1-18 рус пост посл 20.10._Приложение рус_ноябрь РБ_Приложение_2010-2012 рус 04.08.10_Пр 4     11.05.11. ИКС" xfId="1083" xr:uid="{27E88818-E89A-42F1-BA57-050BA250814F}"/>
    <cellStyle name="_Приложение 02 русс на 16.04.2009 г. 1 сессия_Приложение 1-18 рус пост посл 20.10._Приложение рус_ноябрь РБ_Приложение_2010-2012 рус 04.08.10_Пр 4     11.05.11. ИКС 2" xfId="4508" xr:uid="{3B8D490A-8FFF-4116-ACFD-3376F7EB94D2}"/>
    <cellStyle name="_Приложение 02 русс на 16.04.2009 г. 1 сессия_Приложение 1-18 рус пост посл 20.10._Приложение рус_ноябрь РБ_Приложение_2010-2012 рус 04.08.10_Пр 4     11.05.11. ИКС_Приложение_рус _2012-2014_29,30" xfId="1084" xr:uid="{9092E5D1-0004-48C4-AD1F-5D756D5FFE38}"/>
    <cellStyle name="_Приложение 02 русс на 16.04.2009 г. 1 сессия_Приложение 1-18 рус пост посл 20.10._Приложение рус_ноябрь РБ_Приложение_2010-2012 рус 04.08.10_Пр 4     11.05.11. ИКС_Приложение_рус _2012-2014_29,30 2" xfId="4509" xr:uid="{E155EF06-844A-4C02-A459-8A0FC26A6D52}"/>
    <cellStyle name="_Приложение 02 русс на 16.04.2009 г. 1 сессия_Приложение 1-18 рус пост посл 20.10._Приложение рус_ноябрь РБ_Приложение_2010-2012 рус 04.08.10_Приложение 4 русс,каз 16.03.11. посл" xfId="1085" xr:uid="{54FDF291-FE15-4FCC-B496-B0C51C88B1C5}"/>
    <cellStyle name="_Приложение 02 русс на 16.04.2009 г. 1 сессия_Приложение 1-18 рус пост посл 20.10._Приложение рус_ноябрь РБ_Приложение_2010-2012 рус 04.08.10_Приложение 4 русс,каз 16.03.11. посл 2" xfId="4510" xr:uid="{53814801-E12B-4F95-968F-B68635FC00DD}"/>
    <cellStyle name="_Приложение 02 русс на 16.04.2009 г. 1 сессия_Приложение 1-18 рус пост посл 20.10._Приложение рус_ноябрь РБ_Приложение_2010-2012 рус 04.08.10_Приложение 4 русс,каз 16.03.11. посл_Приложение_рус _2012-2014_29,30" xfId="1086" xr:uid="{0F98D755-7E47-43B5-BA9F-5F92FE41CF8F}"/>
    <cellStyle name="_Приложение 02 русс на 16.04.2009 г. 1 сессия_Приложение 1-18 рус пост посл 20.10._Приложение рус_ноябрь РБ_Приложение_2010-2012 рус 04.08.10_Приложение 4 русс,каз 16.03.11. посл_Приложение_рус _2012-2014_29,30 2" xfId="4511" xr:uid="{9DE6E1E5-F56D-4392-A098-276D344E794D}"/>
    <cellStyle name="_Приложение 02 русс на 16.04.2009 г. 1 сессия_Приложение 1-18 рус пост посл 20.10._Приложение рус_ноябрь РБ_Приложение_2010-2012 рус 04.08.10_Приложение_реал_рус 2011-2013 Уточнение" xfId="1087" xr:uid="{5527A78A-2319-482C-B21E-F4C8352C3DEC}"/>
    <cellStyle name="_Приложение 02 русс на 16.04.2009 г. 1 сессия_Приложение 1-18 рус пост посл 20.10._Приложение рус_ноябрь РБ_Приложение_2010-2012 рус 04.08.10_Приложение_реал_рус 2011-2013 Уточнение 2" xfId="4512" xr:uid="{8A2AD5DA-F879-4E3A-8C62-80B33DE1BB5D}"/>
    <cellStyle name="_Приложение 02 русс на 16.04.2009 г. 1 сессия_Приложение 1-18 рус пост посл 20.10._Приложение рус_ноябрь РБ_Приложение_2010-2012 рус 04.08.10_Приложение_реал_рус 2011-2013 Уточнение_Приложение_рус _2012-2014_29,30" xfId="1088" xr:uid="{CF9092E3-5BD5-4B56-AC38-80A77FA72708}"/>
    <cellStyle name="_Приложение 02 русс на 16.04.2009 г. 1 сессия_Приложение 1-18 рус пост посл 20.10._Приложение рус_ноябрь РБ_Приложение_2010-2012 рус 04.08.10_Приложение_реал_рус 2011-2013 Уточнение_Приложение_рус _2012-2014_29,30 2" xfId="4513" xr:uid="{A2E875CF-F22B-4207-9D7E-1FB03FEF7D7D}"/>
    <cellStyle name="_Приложение 02 русс на 16.04.2009 г. 1 сессия_Приложение 1-18 рус пост посл 20.10._Приложение рус_ноябрь РБ_Приложение_2010-2012 рус 04.08.10_Приложение_рус _2012-2014_29,30" xfId="1089" xr:uid="{9F9CF15E-602F-4E17-B11F-A4E73AF908A6}"/>
    <cellStyle name="_Приложение 02 русс на 16.04.2009 г. 1 сессия_Приложение 1-18 рус пост посл 20.10._Приложение рус_ноябрь РБ_Приложение_2010-2012 рус 04.08.10_Приложение_рус _2012-2014_29,30 2" xfId="4514" xr:uid="{AC1EAB42-9272-44EC-87E3-CE59AC0B8AA1}"/>
    <cellStyle name="_Приложение 02 русс на 16.04.2009 г. 1 сессия_Приложение 1-18 рус пост посл 20.10._Приложение рус_ноябрь РБ_Приложение_2010-2012 рус 04.08.10_приложения 2012 рус" xfId="1090" xr:uid="{3A6BED64-5BC0-4F19-A741-0FA3BC1125B9}"/>
    <cellStyle name="_Приложение 02 русс на 16.04.2009 г. 1 сессия_Приложение 1-18 рус пост посл 20.10._Приложение рус_ноябрь РБ_Приложение_2010-2012 рус 04.08.10_приложения 2012 рус 2" xfId="4515" xr:uid="{476B0A9B-EA5D-4EF3-9A60-37E365B72DE1}"/>
    <cellStyle name="_Приложение 02 русс на 16.04.2009 г. 1 сессия_Приложение 1-18 рус пост посл 20.10._Приложение рус_ноябрь РБ_Приложение_2010-2012 рус март" xfId="1091" xr:uid="{85264A71-6A56-479E-A05A-F1DE3F6351EB}"/>
    <cellStyle name="_Приложение 02 русс на 16.04.2009 г. 1 сессия_Приложение 1-18 рус пост посл 20.10._Приложение рус_ноябрь РБ_Приложение_2010-2012 рус март 2" xfId="4516" xr:uid="{2D4F2D58-5D15-41D8-8395-284541C23D2B}"/>
    <cellStyle name="_Приложение 02 русс на 16.04.2009 г. 1 сессия_Приложение 1-18 рус пост посл 20.10._Приложение рус_ноябрь РБ_Приложение_2010-2012 рус март_Анализ" xfId="1092" xr:uid="{964DBD57-B9E8-4342-A312-398B485CB6E6}"/>
    <cellStyle name="_Приложение 02 русс на 16.04.2009 г. 1 сессия_Приложение 1-18 рус пост посл 20.10._Приложение рус_ноябрь РБ_Приложение_2010-2012 рус март_Анализ 2" xfId="4517" xr:uid="{1E6916E7-C8B5-43F4-86FA-6CD5DDA1749D}"/>
    <cellStyle name="_Приложение 02 русс на 16.04.2009 г. 1 сессия_Приложение 1-18 рус пост посл 20.10._Приложение рус_ноябрь РБ_Приложение_2010-2012 рус март_Анализ 3.03.2011г." xfId="2962" xr:uid="{E0D280CF-0343-4F9F-A497-A7D7D3B8CF9A}"/>
    <cellStyle name="_Приложение 02 русс на 16.04.2009 г. 1 сессия_Приложение 1-18 рус пост посл 20.10._Приложение рус_ноябрь РБ_Приложение_2010-2012 рус март_Анализ 6.03.2011г." xfId="2963" xr:uid="{F7D41779-D173-4769-816E-DFB0CEF85D24}"/>
    <cellStyle name="_Приложение 02 русс на 16.04.2009 г. 1 сессия_Приложение 1-18 рус пост посл 20.10._Приложение рус_ноябрь РБ_Приложение_2010-2012 рус март_Анализ 9.03.2011г." xfId="2964" xr:uid="{ACD3FA5B-6002-4ED5-A865-CAB70F5B2957}"/>
    <cellStyle name="_Приложение 02 русс на 16.04.2009 г. 1 сессия_Приложение 1-18 рус пост посл 20.10._Приложение рус_ноябрь РБ_Приложение_2010-2012 рус март_Анализ_Приложение_рус _2012-2014_29,30" xfId="1093" xr:uid="{CF13410C-A0C7-41F4-A57E-916CB865C00F}"/>
    <cellStyle name="_Приложение 02 русс на 16.04.2009 г. 1 сессия_Приложение 1-18 рус пост посл 20.10._Приложение рус_ноябрь РБ_Приложение_2010-2012 рус март_Анализ_Приложение_рус _2012-2014_29,30 2" xfId="4518" xr:uid="{19C504C5-8D3B-4675-ACD2-096802178FA5}"/>
    <cellStyle name="_Приложение 02 русс на 16.04.2009 г. 1 сессия_Приложение 1-18 рус пост посл 20.10._Приложение рус_ноябрь РБ_Приложение_2010-2012 рус март_Пр 4     11.05.11. ИКС" xfId="1094" xr:uid="{2E72EA63-A2F5-4BE4-AE78-630C09B0A69F}"/>
    <cellStyle name="_Приложение 02 русс на 16.04.2009 г. 1 сессия_Приложение 1-18 рус пост посл 20.10._Приложение рус_ноябрь РБ_Приложение_2010-2012 рус март_Пр 4     11.05.11. ИКС 2" xfId="4519" xr:uid="{F9AE3339-0453-4C46-9EFE-050CDD3324D1}"/>
    <cellStyle name="_Приложение 02 русс на 16.04.2009 г. 1 сессия_Приложение 1-18 рус пост посл 20.10._Приложение рус_ноябрь РБ_Приложение_2010-2012 рус март_Пр 4     11.05.11. ИКС_Приложение_рус _2012-2014_29,30" xfId="1095" xr:uid="{7E3022F2-C360-4C54-B932-198359D6A04A}"/>
    <cellStyle name="_Приложение 02 русс на 16.04.2009 г. 1 сессия_Приложение 1-18 рус пост посл 20.10._Приложение рус_ноябрь РБ_Приложение_2010-2012 рус март_Пр 4     11.05.11. ИКС_Приложение_рус _2012-2014_29,30 2" xfId="4520" xr:uid="{83FE3DBA-0CC2-4CCE-A623-8EB42494464E}"/>
    <cellStyle name="_Приложение 02 русс на 16.04.2009 г. 1 сессия_Приложение 1-18 рус пост посл 20.10._Приложение рус_ноябрь РБ_Приложение_2010-2012 рус март_Приложение 4 русс,каз 16.03.11. посл" xfId="1096" xr:uid="{95DF7372-A9D6-4EE0-B931-DE4725D9A3B8}"/>
    <cellStyle name="_Приложение 02 русс на 16.04.2009 г. 1 сессия_Приложение 1-18 рус пост посл 20.10._Приложение рус_ноябрь РБ_Приложение_2010-2012 рус март_Приложение 4 русс,каз 16.03.11. посл 2" xfId="4521" xr:uid="{C639A9A0-178B-489C-AB13-D0D182FBE483}"/>
    <cellStyle name="_Приложение 02 русс на 16.04.2009 г. 1 сессия_Приложение 1-18 рус пост посл 20.10._Приложение рус_ноябрь РБ_Приложение_2010-2012 рус март_Приложение 4 русс,каз 16.03.11. посл_Приложение_рус _2012-2014_29,30" xfId="1097" xr:uid="{E1E7E60F-78EF-4AE9-B363-C57751C2C38B}"/>
    <cellStyle name="_Приложение 02 русс на 16.04.2009 г. 1 сессия_Приложение 1-18 рус пост посл 20.10._Приложение рус_ноябрь РБ_Приложение_2010-2012 рус март_Приложение 4 русс,каз 16.03.11. посл_Приложение_рус _2012-2014_29,30 2" xfId="4522" xr:uid="{20836164-C690-4766-9A94-409BAC040522}"/>
    <cellStyle name="_Приложение 02 русс на 16.04.2009 г. 1 сессия_Приложение 1-18 рус пост посл 20.10._Приложение рус_ноябрь РБ_Приложение_2010-2012 рус март_Приложение_2010-2012 рус 04.08.10" xfId="1098" xr:uid="{28C0F369-BF58-43CD-A2DD-EC6B935C8C19}"/>
    <cellStyle name="_Приложение 02 русс на 16.04.2009 г. 1 сессия_Приложение 1-18 рус пост посл 20.10._Приложение рус_ноябрь РБ_Приложение_2010-2012 рус март_Приложение_2010-2012 рус 04.08.10 2" xfId="4523" xr:uid="{7EF38764-6B7E-418C-BC1E-051ABE9308F4}"/>
    <cellStyle name="_Приложение 02 русс на 16.04.2009 г. 1 сессия_Приложение 1-18 рус пост посл 20.10._Приложение рус_ноябрь РБ_Приложение_2010-2012 рус март_Приложение_2010-2012 рус 04.08.10_Анализ" xfId="1099" xr:uid="{28F32ADD-863D-4D7A-8F21-D9B340ECFC76}"/>
    <cellStyle name="_Приложение 02 русс на 16.04.2009 г. 1 сессия_Приложение 1-18 рус пост посл 20.10._Приложение рус_ноябрь РБ_Приложение_2010-2012 рус март_Приложение_2010-2012 рус 04.08.10_Анализ 2" xfId="4524" xr:uid="{D59B0A15-F03E-4F1A-A086-10365CB837CF}"/>
    <cellStyle name="_Приложение 02 русс на 16.04.2009 г. 1 сессия_Приложение 1-18 рус пост посл 20.10._Приложение рус_ноябрь РБ_Приложение_2010-2012 рус март_Приложение_2010-2012 рус 04.08.10_Анализ 3.03.2011г." xfId="2965" xr:uid="{6CF208C9-69E0-47C6-BB06-E1B5FFD11CE7}"/>
    <cellStyle name="_Приложение 02 русс на 16.04.2009 г. 1 сессия_Приложение 1-18 рус пост посл 20.10._Приложение рус_ноябрь РБ_Приложение_2010-2012 рус март_Приложение_2010-2012 рус 04.08.10_Анализ 6.03.2011г." xfId="2966" xr:uid="{FB15EFA2-8A5A-4ADF-B978-9D9AD4967AC0}"/>
    <cellStyle name="_Приложение 02 русс на 16.04.2009 г. 1 сессия_Приложение 1-18 рус пост посл 20.10._Приложение рус_ноябрь РБ_Приложение_2010-2012 рус март_Приложение_2010-2012 рус 04.08.10_Анализ 9.03.2011г." xfId="2967" xr:uid="{01AC7283-8BEA-4515-8806-E964403E017F}"/>
    <cellStyle name="_Приложение 02 русс на 16.04.2009 г. 1 сессия_Приложение 1-18 рус пост посл 20.10._Приложение рус_ноябрь РБ_Приложение_2010-2012 рус март_Приложение_2010-2012 рус 04.08.10_Анализ_Приложение_рус _2012-2014_29,30" xfId="1100" xr:uid="{C24020A6-1AC9-4354-BF3D-E441D7512EB1}"/>
    <cellStyle name="_Приложение 02 русс на 16.04.2009 г. 1 сессия_Приложение 1-18 рус пост посл 20.10._Приложение рус_ноябрь РБ_Приложение_2010-2012 рус март_Приложение_2010-2012 рус 04.08.10_Анализ_Приложение_рус _2012-2014_29,30 2" xfId="4525" xr:uid="{8B9E115B-32B9-4A3F-BAF6-D56BE4B47AC4}"/>
    <cellStyle name="_Приложение 02 русс на 16.04.2009 г. 1 сессия_Приложение 1-18 рус пост посл 20.10._Приложение рус_ноябрь РБ_Приложение_2010-2012 рус март_Приложение_2010-2012 рус 04.08.10_Пр 4     11.05.11. ИКС" xfId="1101" xr:uid="{A7D2F6D6-219B-4AED-B65D-BC2A9BD97C7C}"/>
    <cellStyle name="_Приложение 02 русс на 16.04.2009 г. 1 сессия_Приложение 1-18 рус пост посл 20.10._Приложение рус_ноябрь РБ_Приложение_2010-2012 рус март_Приложение_2010-2012 рус 04.08.10_Пр 4     11.05.11. ИКС 2" xfId="4526" xr:uid="{266251BF-6A0E-4457-AA9A-F1490E9291C8}"/>
    <cellStyle name="_Приложение 02 русс на 16.04.2009 г. 1 сессия_Приложение 1-18 рус пост посл 20.10._Приложение рус_ноябрь РБ_Приложение_2010-2012 рус март_Приложение_2010-2012 рус 04.08.10_Пр 4     11.05.11. ИКС_Приложение_рус _2012-2014_29,30" xfId="1102" xr:uid="{15389C6D-D3B3-4BFE-924A-7ED70BDA59F0}"/>
    <cellStyle name="_Приложение 02 русс на 16.04.2009 г. 1 сессия_Приложение 1-18 рус пост посл 20.10._Приложение рус_ноябрь РБ_Приложение_2010-2012 рус март_Приложение_2010-2012 рус 04.08.10_Пр 4     11.05.11. ИКС_Приложение_рус _2012-2014_29,30 2" xfId="4527" xr:uid="{AABE3EF8-CC9C-47F4-A62F-1052C5267341}"/>
    <cellStyle name="_Приложение 02 русс на 16.04.2009 г. 1 сессия_Приложение 1-18 рус пост посл 20.10._Приложение рус_ноябрь РБ_Приложение_2010-2012 рус март_Приложение_2010-2012 рус 04.08.10_Приложение 4 русс,каз 16.03.11. посл" xfId="1103" xr:uid="{28C86515-0BE5-4F26-BE53-E4BE552AC197}"/>
    <cellStyle name="_Приложение 02 русс на 16.04.2009 г. 1 сессия_Приложение 1-18 рус пост посл 20.10._Приложение рус_ноябрь РБ_Приложение_2010-2012 рус март_Приложение_2010-2012 рус 04.08.10_Приложение 4 русс,каз 16.03.11. посл 2" xfId="4528" xr:uid="{F0FF60BF-B796-47C2-8235-5655AC32F0B8}"/>
    <cellStyle name="_Приложение 02 русс на 16.04.2009 г. 1 сессия_Приложение 1-18 рус пост посл 20.10._Приложение рус_ноябрь РБ_Приложение_2010-2012 рус март_Приложение_2010-2012 рус 04.08.10_Приложение 4 русс,каз 16.03.11. посл_Приложение_рус _2012-2014_29,30" xfId="1104" xr:uid="{E56EDBA8-3BEF-44CA-91F3-3FD4AC43213F}"/>
    <cellStyle name="_Приложение 02 русс на 16.04.2009 г. 1 сессия_Приложение 1-18 рус пост посл 20.10._Приложение рус_ноябрь РБ_Приложение_2010-2012 рус март_Приложение_2010-2012 рус 04.08.10_Приложение 4 русс,каз 16.03.11. посл_Приложение_рус _2012-2014_29,30 2" xfId="4529" xr:uid="{401DA88E-740D-4954-B919-DEC696362571}"/>
    <cellStyle name="_Приложение 02 русс на 16.04.2009 г. 1 сессия_Приложение 1-18 рус пост посл 20.10._Приложение рус_ноябрь РБ_Приложение_2010-2012 рус март_Приложение_2010-2012 рус 04.08.10_Приложение_реал_рус 2011-2013 Уточнение" xfId="1105" xr:uid="{87D98265-DC33-48F4-B405-DAF3AAAE1131}"/>
    <cellStyle name="_Приложение 02 русс на 16.04.2009 г. 1 сессия_Приложение 1-18 рус пост посл 20.10._Приложение рус_ноябрь РБ_Приложение_2010-2012 рус март_Приложение_2010-2012 рус 04.08.10_Приложение_реал_рус 2011-2013 Уточнение 2" xfId="4530" xr:uid="{1F10FE6B-7EFC-4588-A778-61AB837EB9DA}"/>
    <cellStyle name="_Приложение 02 русс на 16.04.2009 г. 1 сессия_Приложение 1-18 рус пост посл 20.10._Приложение рус_ноябрь РБ_Приложение_2010-2012 рус март_Приложение_2010-2012 рус 04.08.10_Приложение_реал_рус 2011-2013 Уточнение_Приложение_рус _2012-2014_29,30" xfId="1106" xr:uid="{1EF8FAE0-AB64-40ED-8D9F-86B0B7192A9F}"/>
    <cellStyle name="_Приложение 02 русс на 16.04.2009 г. 1 сессия_Приложение 1-18 рус пост посл 20.10._Приложение рус_ноябрь РБ_Приложение_2010-2012 рус март_Приложение_2010-2012 рус 04.08.10_Приложение_реал_рус 2011-2013 Уточнение_Приложение_рус _2012-2014_29,30 2" xfId="4531" xr:uid="{4EE6774D-9296-4B98-AC7F-097DA791119F}"/>
    <cellStyle name="_Приложение 02 русс на 16.04.2009 г. 1 сессия_Приложение 1-18 рус пост посл 20.10._Приложение рус_ноябрь РБ_Приложение_2010-2012 рус март_Приложение_2010-2012 рус 04.08.10_Приложение_рус _2012-2014_29,30" xfId="1107" xr:uid="{E8FB8569-036F-4B6A-98CB-D1185D5F3F1D}"/>
    <cellStyle name="_Приложение 02 русс на 16.04.2009 г. 1 сессия_Приложение 1-18 рус пост посл 20.10._Приложение рус_ноябрь РБ_Приложение_2010-2012 рус март_Приложение_2010-2012 рус 04.08.10_Приложение_рус _2012-2014_29,30 2" xfId="4532" xr:uid="{D690ED28-48FB-406A-987F-67E26F432C2B}"/>
    <cellStyle name="_Приложение 02 русс на 16.04.2009 г. 1 сессия_Приложение 1-18 рус пост посл 20.10._Приложение рус_ноябрь РБ_Приложение_2010-2012 рус март_Приложение_2010-2012 рус 04.08.10_приложения 2012 рус" xfId="1108" xr:uid="{EC2EC406-C8A6-48E5-8CBB-35CAF56CA123}"/>
    <cellStyle name="_Приложение 02 русс на 16.04.2009 г. 1 сессия_Приложение 1-18 рус пост посл 20.10._Приложение рус_ноябрь РБ_Приложение_2010-2012 рус март_Приложение_2010-2012 рус 04.08.10_приложения 2012 рус 2" xfId="4533" xr:uid="{9C7DEA0B-ABDD-4F99-B50F-8AF1E6EFCBA2}"/>
    <cellStyle name="_Приложение 02 русс на 16.04.2009 г. 1 сессия_Приложение 1-18 рус пост посл 20.10._Приложение рус_ноябрь РБ_Приложение_2010-2012 рус март_Приложение_пост_рус_авг" xfId="1109" xr:uid="{1E1E26AC-A5D5-4B10-830B-0B31826FF602}"/>
    <cellStyle name="_Приложение 02 русс на 16.04.2009 г. 1 сессия_Приложение 1-18 рус пост посл 20.10._Приложение рус_ноябрь РБ_Приложение_2010-2012 рус март_Приложение_пост_рус_авг 2" xfId="4534" xr:uid="{946FD72A-1B43-41E4-BBD2-F2C00628192D}"/>
    <cellStyle name="_Приложение 02 русс на 16.04.2009 г. 1 сессия_Приложение 1-18 рус пост посл 20.10._Приложение рус_ноябрь РБ_Приложение_2010-2012 рус март_Приложение_пост_рус_авг_Анализ" xfId="1110" xr:uid="{6E89C5C0-FCF6-4E8E-8EEC-661FBF23CCDF}"/>
    <cellStyle name="_Приложение 02 русс на 16.04.2009 г. 1 сессия_Приложение 1-18 рус пост посл 20.10._Приложение рус_ноябрь РБ_Приложение_2010-2012 рус март_Приложение_пост_рус_авг_Анализ 2" xfId="4535" xr:uid="{C44C9C8B-B8A6-4CFE-AF35-F15FADE40D92}"/>
    <cellStyle name="_Приложение 02 русс на 16.04.2009 г. 1 сессия_Приложение 1-18 рус пост посл 20.10._Приложение рус_ноябрь РБ_Приложение_2010-2012 рус март_Приложение_пост_рус_авг_Анализ 3.03.2011г." xfId="2968" xr:uid="{4D874FB6-76C5-4122-A396-88BDCF47D24B}"/>
    <cellStyle name="_Приложение 02 русс на 16.04.2009 г. 1 сессия_Приложение 1-18 рус пост посл 20.10._Приложение рус_ноябрь РБ_Приложение_2010-2012 рус март_Приложение_пост_рус_авг_Анализ 6.03.2011г." xfId="2969" xr:uid="{0952D280-21DD-4F63-AEE1-4101AD9B8426}"/>
    <cellStyle name="_Приложение 02 русс на 16.04.2009 г. 1 сессия_Приложение 1-18 рус пост посл 20.10._Приложение рус_ноябрь РБ_Приложение_2010-2012 рус март_Приложение_пост_рус_авг_Анализ 9.03.2011г." xfId="2970" xr:uid="{288CC1B8-A347-4A41-B25D-06709D286CAB}"/>
    <cellStyle name="_Приложение 02 русс на 16.04.2009 г. 1 сессия_Приложение 1-18 рус пост посл 20.10._Приложение рус_ноябрь РБ_Приложение_2010-2012 рус март_Приложение_пост_рус_авг_Анализ_Приложение_рус _2012-2014_29,30" xfId="1111" xr:uid="{2591EC56-EF9C-4A2C-86FD-8CFAB7249533}"/>
    <cellStyle name="_Приложение 02 русс на 16.04.2009 г. 1 сессия_Приложение 1-18 рус пост посл 20.10._Приложение рус_ноябрь РБ_Приложение_2010-2012 рус март_Приложение_пост_рус_авг_Анализ_Приложение_рус _2012-2014_29,30 2" xfId="4536" xr:uid="{87866B12-BB18-45EE-9785-1E8B7598364E}"/>
    <cellStyle name="_Приложение 02 русс на 16.04.2009 г. 1 сессия_Приложение 1-18 рус пост посл 20.10._Приложение рус_ноябрь РБ_Приложение_2010-2012 рус март_Приложение_пост_рус_авг_Пр 4     11.05.11. ИКС" xfId="1112" xr:uid="{649A4C8B-0535-4966-99D5-6A719ABEAA72}"/>
    <cellStyle name="_Приложение 02 русс на 16.04.2009 г. 1 сессия_Приложение 1-18 рус пост посл 20.10._Приложение рус_ноябрь РБ_Приложение_2010-2012 рус март_Приложение_пост_рус_авг_Пр 4     11.05.11. ИКС 2" xfId="4537" xr:uid="{3C8CE332-6F20-4EA0-9540-8A1F52F48E6D}"/>
    <cellStyle name="_Приложение 02 русс на 16.04.2009 г. 1 сессия_Приложение 1-18 рус пост посл 20.10._Приложение рус_ноябрь РБ_Приложение_2010-2012 рус март_Приложение_пост_рус_авг_Пр 4     11.05.11. ИКС_Приложение_рус _2012-2014_29,30" xfId="1113" xr:uid="{28CAE3A7-87CF-4D21-866F-78893DD7E4B0}"/>
    <cellStyle name="_Приложение 02 русс на 16.04.2009 г. 1 сессия_Приложение 1-18 рус пост посл 20.10._Приложение рус_ноябрь РБ_Приложение_2010-2012 рус март_Приложение_пост_рус_авг_Пр 4     11.05.11. ИКС_Приложение_рус _2012-2014_29,30 2" xfId="4538" xr:uid="{D69AE66F-3CEE-4D80-8B63-0DED38E100F9}"/>
    <cellStyle name="_Приложение 02 русс на 16.04.2009 г. 1 сессия_Приложение 1-18 рус пост посл 20.10._Приложение рус_ноябрь РБ_Приложение_2010-2012 рус март_Приложение_пост_рус_авг_Приложение 4 русс,каз 16.03.11. посл" xfId="1114" xr:uid="{F6619F8D-6693-4405-9DE8-F59D95B2FA5E}"/>
    <cellStyle name="_Приложение 02 русс на 16.04.2009 г. 1 сессия_Приложение 1-18 рус пост посл 20.10._Приложение рус_ноябрь РБ_Приложение_2010-2012 рус март_Приложение_пост_рус_авг_Приложение 4 русс,каз 16.03.11. посл 2" xfId="4539" xr:uid="{CF6E91B5-C10D-4828-B8FD-01DA12E608BA}"/>
    <cellStyle name="_Приложение 02 русс на 16.04.2009 г. 1 сессия_Приложение 1-18 рус пост посл 20.10._Приложение рус_ноябрь РБ_Приложение_2010-2012 рус март_Приложение_пост_рус_авг_Приложение 4 русс,каз 16.03.11. посл_Приложение_рус _2012-2014_29,30" xfId="1115" xr:uid="{3A722873-FE29-4CDF-B72E-3F33CAB130A3}"/>
    <cellStyle name="_Приложение 02 русс на 16.04.2009 г. 1 сессия_Приложение 1-18 рус пост посл 20.10._Приложение рус_ноябрь РБ_Приложение_2010-2012 рус март_Приложение_пост_рус_авг_Приложение 4 русс,каз 16.03.11. посл_Приложение_рус _2012-2014_29,30 2" xfId="4540" xr:uid="{87D80BFF-0B6E-443F-A3B8-5530BA1C4E34}"/>
    <cellStyle name="_Приложение 02 русс на 16.04.2009 г. 1 сессия_Приложение 1-18 рус пост посл 20.10._Приложение рус_ноябрь РБ_Приложение_2010-2012 рус март_Приложение_пост_рус_авг_Приложение_реал_рус 2011-2013 Уточнение" xfId="1116" xr:uid="{5BBE160F-9249-4731-9FE0-74BCA5F2DFA1}"/>
    <cellStyle name="_Приложение 02 русс на 16.04.2009 г. 1 сессия_Приложение 1-18 рус пост посл 20.10._Приложение рус_ноябрь РБ_Приложение_2010-2012 рус март_Приложение_пост_рус_авг_Приложение_реал_рус 2011-2013 Уточнение 2" xfId="4541" xr:uid="{870E2AB1-E8A0-434E-9AC1-7C18D806EBB1}"/>
    <cellStyle name="_Приложение 02 русс на 16.04.2009 г. 1 сессия_Приложение 1-18 рус пост посл 20.10._Приложение рус_ноябрь РБ_Приложение_2010-2012 рус март_Приложение_пост_рус_авг_Приложение_реал_рус 2011-2013 Уточнение_Приложение_рус _2012-2014_29,30" xfId="1117" xr:uid="{1159A4D5-A9E4-48ED-826C-CD72BE9FBE10}"/>
    <cellStyle name="_Приложение 02 русс на 16.04.2009 г. 1 сессия_Приложение 1-18 рус пост посл 20.10._Приложение рус_ноябрь РБ_Приложение_2010-2012 рус март_Приложение_пост_рус_авг_Приложение_реал_рус 2011-2013 Уточнение_Приложение_рус _2012-2014_29,30 2" xfId="4542" xr:uid="{122666F9-B9BA-4E2A-9BFC-0602457D8101}"/>
    <cellStyle name="_Приложение 02 русс на 16.04.2009 г. 1 сессия_Приложение 1-18 рус пост посл 20.10._Приложение рус_ноябрь РБ_Приложение_2010-2012 рус март_Приложение_пост_рус_авг_Приложение_рус _2012-2014_29,30" xfId="1118" xr:uid="{DD8A1EEF-F9C4-4E4B-B8B9-4B658E962703}"/>
    <cellStyle name="_Приложение 02 русс на 16.04.2009 г. 1 сессия_Приложение 1-18 рус пост посл 20.10._Приложение рус_ноябрь РБ_Приложение_2010-2012 рус март_Приложение_пост_рус_авг_Приложение_рус _2012-2014_29,30 2" xfId="4543" xr:uid="{CF81F222-0F1C-484D-BD7B-79E50DF7E1A1}"/>
    <cellStyle name="_Приложение 02 русс на 16.04.2009 г. 1 сессия_Приложение 1-18 рус пост посл 20.10._Приложение рус_ноябрь РБ_Приложение_2010-2012 рус март_Приложение_пост_рус_авг_приложения 2012 рус" xfId="1119" xr:uid="{24B19F3B-ACB4-46F1-BFFF-8598C8EC76BB}"/>
    <cellStyle name="_Приложение 02 русс на 16.04.2009 г. 1 сессия_Приложение 1-18 рус пост посл 20.10._Приложение рус_ноябрь РБ_Приложение_2010-2012 рус март_Приложение_пост_рус_авг_приложения 2012 рус 2" xfId="4544" xr:uid="{970A8D01-B364-4066-ACF6-6E283CA43461}"/>
    <cellStyle name="_Приложение 02 русс на 16.04.2009 г. 1 сессия_Приложение 1-18 рус пост посл 20.10._Приложение рус_ноябрь РБ_Приложение_2010-2012 рус март_Приложение_реал_рус 2011-2013 Уточнение" xfId="1120" xr:uid="{10338EB9-ADA9-4C45-9F99-A48550A16604}"/>
    <cellStyle name="_Приложение 02 русс на 16.04.2009 г. 1 сессия_Приложение 1-18 рус пост посл 20.10._Приложение рус_ноябрь РБ_Приложение_2010-2012 рус март_Приложение_реал_рус 2011-2013 Уточнение 2" xfId="4545" xr:uid="{663CFA19-4932-415F-8FE8-5313CC17EA2A}"/>
    <cellStyle name="_Приложение 02 русс на 16.04.2009 г. 1 сессия_Приложение 1-18 рус пост посл 20.10._Приложение рус_ноябрь РБ_Приложение_2010-2012 рус март_Приложение_реал_рус 2011-2013 Уточнение_Приложение_рус _2012-2014_29,30" xfId="1121" xr:uid="{98B506C6-69BB-4886-A02D-911CD3BD2A5C}"/>
    <cellStyle name="_Приложение 02 русс на 16.04.2009 г. 1 сессия_Приложение 1-18 рус пост посл 20.10._Приложение рус_ноябрь РБ_Приложение_2010-2012 рус март_Приложение_реал_рус 2011-2013 Уточнение_Приложение_рус _2012-2014_29,30 2" xfId="4546" xr:uid="{C711B3CA-0AE5-4642-8D30-FD1D3013F468}"/>
    <cellStyle name="_Приложение 02 русс на 16.04.2009 г. 1 сессия_Приложение 1-18 рус пост посл 20.10._Приложение рус_ноябрь РБ_Приложение_2010-2012 рус март_Приложение_рус _2012-2014_29,30" xfId="1122" xr:uid="{0191F44C-6E08-4020-97D5-74A80A0D744A}"/>
    <cellStyle name="_Приложение 02 русс на 16.04.2009 г. 1 сессия_Приложение 1-18 рус пост посл 20.10._Приложение рус_ноябрь РБ_Приложение_2010-2012 рус март_Приложение_рус _2012-2014_29,30 2" xfId="4547" xr:uid="{23127FF8-6C2F-4754-8E7C-02EFF998132F}"/>
    <cellStyle name="_Приложение 02 русс на 16.04.2009 г. 1 сессия_Приложение 1-18 рус пост посл 20.10._Приложение рус_ноябрь РБ_Приложение_2010-2012 рус март_приложения 2012 рус" xfId="1123" xr:uid="{91260AA7-B4D0-4E83-B0CC-67823903DCBF}"/>
    <cellStyle name="_Приложение 02 русс на 16.04.2009 г. 1 сессия_Приложение 1-18 рус пост посл 20.10._Приложение рус_ноябрь РБ_Приложение_2010-2012 рус март_приложения 2012 рус 2" xfId="4548" xr:uid="{BD7CEAA4-051C-4497-BF20-19E1AF4877A9}"/>
    <cellStyle name="_Приложение 02 русс на 16.04.2009 г. 1 сессия_Приложение 1-18 рус пост посл 20.10._Приложение рус_ноябрь РБ_Приложение_пост_каз_авг" xfId="1124" xr:uid="{69E512F2-4FE4-4C80-BCCD-D434D14D1700}"/>
    <cellStyle name="_Приложение 02 русс на 16.04.2009 г. 1 сессия_Приложение 1-18 рус пост посл 20.10._Приложение рус_ноябрь РБ_Приложение_пост_каз_авг 2" xfId="4549" xr:uid="{36A3376A-7C08-415F-8126-9AE157B57618}"/>
    <cellStyle name="_Приложение 02 русс на 16.04.2009 г. 1 сессия_Приложение 1-18 рус пост посл 20.10._Приложение рус_ноябрь РБ_Приложение_пост_каз_авг_Анализ" xfId="1125" xr:uid="{E188E7A9-EA4B-407F-8602-8C57E979B70E}"/>
    <cellStyle name="_Приложение 02 русс на 16.04.2009 г. 1 сессия_Приложение 1-18 рус пост посл 20.10._Приложение рус_ноябрь РБ_Приложение_пост_каз_авг_Анализ 2" xfId="4550" xr:uid="{9B034F8D-34CB-4FED-B4A9-090EF9A9CD1F}"/>
    <cellStyle name="_Приложение 02 русс на 16.04.2009 г. 1 сессия_Приложение 1-18 рус пост посл 20.10._Приложение рус_ноябрь РБ_Приложение_пост_каз_авг_Анализ 3.03.2011г." xfId="2971" xr:uid="{8348D3A9-7ECA-41FD-ADD8-795BA5A5C347}"/>
    <cellStyle name="_Приложение 02 русс на 16.04.2009 г. 1 сессия_Приложение 1-18 рус пост посл 20.10._Приложение рус_ноябрь РБ_Приложение_пост_каз_авг_Анализ 6.03.2011г." xfId="2972" xr:uid="{55CB62EE-9389-4266-B1CF-DE23CA51EB71}"/>
    <cellStyle name="_Приложение 02 русс на 16.04.2009 г. 1 сессия_Приложение 1-18 рус пост посл 20.10._Приложение рус_ноябрь РБ_Приложение_пост_каз_авг_Анализ 9.03.2011г." xfId="2973" xr:uid="{07F35A22-87D8-4EB9-B336-66CEB6C3A3C3}"/>
    <cellStyle name="_Приложение 02 русс на 16.04.2009 г. 1 сессия_Приложение 1-18 рус пост посл 20.10._Приложение рус_ноябрь РБ_Приложение_пост_каз_авг_Анализ_Приложение_рус _2012-2014_29,30" xfId="1126" xr:uid="{47ED036C-C207-40A8-897F-CA15E43231C2}"/>
    <cellStyle name="_Приложение 02 русс на 16.04.2009 г. 1 сессия_Приложение 1-18 рус пост посл 20.10._Приложение рус_ноябрь РБ_Приложение_пост_каз_авг_Анализ_Приложение_рус _2012-2014_29,30 2" xfId="4551" xr:uid="{251EBA6B-4CC6-429D-ACD6-7E904B455FF0}"/>
    <cellStyle name="_Приложение 02 русс на 16.04.2009 г. 1 сессия_Приложение 1-18 рус пост посл 20.10._Приложение рус_ноябрь РБ_Приложение_пост_каз_авг_Пр 4     11.05.11. ИКС" xfId="1127" xr:uid="{559706A6-F28C-4671-9C30-01C88A5D5E1A}"/>
    <cellStyle name="_Приложение 02 русс на 16.04.2009 г. 1 сессия_Приложение 1-18 рус пост посл 20.10._Приложение рус_ноябрь РБ_Приложение_пост_каз_авг_Пр 4     11.05.11. ИКС 2" xfId="4552" xr:uid="{C9300225-D18C-41B9-9C27-1F25542F07C5}"/>
    <cellStyle name="_Приложение 02 русс на 16.04.2009 г. 1 сессия_Приложение 1-18 рус пост посл 20.10._Приложение рус_ноябрь РБ_Приложение_пост_каз_авг_Пр 4     11.05.11. ИКС_Приложение_рус _2012-2014_29,30" xfId="1128" xr:uid="{1E74DA72-5DE5-490D-A4EC-D843EC21364C}"/>
    <cellStyle name="_Приложение 02 русс на 16.04.2009 г. 1 сессия_Приложение 1-18 рус пост посл 20.10._Приложение рус_ноябрь РБ_Приложение_пост_каз_авг_Пр 4     11.05.11. ИКС_Приложение_рус _2012-2014_29,30 2" xfId="4553" xr:uid="{75E43BA1-8BA0-4D95-893F-D13243D6D0CA}"/>
    <cellStyle name="_Приложение 02 русс на 16.04.2009 г. 1 сессия_Приложение 1-18 рус пост посл 20.10._Приложение рус_ноябрь РБ_Приложение_пост_каз_авг_Приложение 4 русс,каз 16.03.11. посл" xfId="1129" xr:uid="{E0D33337-6E9D-4E4A-BB78-D85A3B380F65}"/>
    <cellStyle name="_Приложение 02 русс на 16.04.2009 г. 1 сессия_Приложение 1-18 рус пост посл 20.10._Приложение рус_ноябрь РБ_Приложение_пост_каз_авг_Приложение 4 русс,каз 16.03.11. посл 2" xfId="4554" xr:uid="{7544E044-DDAA-4214-AE1D-30ADF3D1A2FE}"/>
    <cellStyle name="_Приложение 02 русс на 16.04.2009 г. 1 сессия_Приложение 1-18 рус пост посл 20.10._Приложение рус_ноябрь РБ_Приложение_пост_каз_авг_Приложение 4 русс,каз 16.03.11. посл_Приложение_рус _2012-2014_29,30" xfId="1130" xr:uid="{898EA15D-4EE5-4C59-B7E5-979AA69C8BDD}"/>
    <cellStyle name="_Приложение 02 русс на 16.04.2009 г. 1 сессия_Приложение 1-18 рус пост посл 20.10._Приложение рус_ноябрь РБ_Приложение_пост_каз_авг_Приложение 4 русс,каз 16.03.11. посл_Приложение_рус _2012-2014_29,30 2" xfId="4555" xr:uid="{68E5DCC9-5705-43B3-B63F-9738211AED81}"/>
    <cellStyle name="_Приложение 02 русс на 16.04.2009 г. 1 сессия_Приложение 1-18 рус пост посл 20.10._Приложение рус_ноябрь РБ_Приложение_пост_каз_авг_Приложение_реал_рус 2011-2013 Уточнение" xfId="1131" xr:uid="{593F5640-BA6C-428D-B45F-5E9B2C74E2FF}"/>
    <cellStyle name="_Приложение 02 русс на 16.04.2009 г. 1 сессия_Приложение 1-18 рус пост посл 20.10._Приложение рус_ноябрь РБ_Приложение_пост_каз_авг_Приложение_реал_рус 2011-2013 Уточнение 2" xfId="4556" xr:uid="{3D63C729-F0DC-4D6A-ADEC-75F44C08A3CC}"/>
    <cellStyle name="_Приложение 02 русс на 16.04.2009 г. 1 сессия_Приложение 1-18 рус пост посл 20.10._Приложение рус_ноябрь РБ_Приложение_пост_каз_авг_Приложение_реал_рус 2011-2013 Уточнение_Приложение_рус _2012-2014_29,30" xfId="1132" xr:uid="{08B021C1-D38C-4605-8517-E29E27B1261C}"/>
    <cellStyle name="_Приложение 02 русс на 16.04.2009 г. 1 сессия_Приложение 1-18 рус пост посл 20.10._Приложение рус_ноябрь РБ_Приложение_пост_каз_авг_Приложение_реал_рус 2011-2013 Уточнение_Приложение_рус _2012-2014_29,30 2" xfId="4557" xr:uid="{888BAD8B-ABBA-42FE-B2FC-85BD554A08E1}"/>
    <cellStyle name="_Приложение 02 русс на 16.04.2009 г. 1 сессия_Приложение 1-18 рус пост посл 20.10._Приложение рус_ноябрь РБ_Приложение_пост_каз_авг_Приложение_рус _2012-2014_29,30" xfId="1133" xr:uid="{E00015EC-BB45-4AF6-A595-5B6236898D50}"/>
    <cellStyle name="_Приложение 02 русс на 16.04.2009 г. 1 сессия_Приложение 1-18 рус пост посл 20.10._Приложение рус_ноябрь РБ_Приложение_пост_каз_авг_Приложение_рус _2012-2014_29,30 2" xfId="4558" xr:uid="{D5AD85BE-ABBC-4FF4-9797-1D10AD647392}"/>
    <cellStyle name="_Приложение 02 русс на 16.04.2009 г. 1 сессия_Приложение 1-18 рус пост посл 20.10._Приложение рус_ноябрь РБ_Приложение_пост_каз_авг_приложения 2012 рус" xfId="1134" xr:uid="{DFF54EA0-DEB7-4626-9756-01F29B8B3E73}"/>
    <cellStyle name="_Приложение 02 русс на 16.04.2009 г. 1 сессия_Приложение 1-18 рус пост посл 20.10._Приложение рус_ноябрь РБ_Приложение_пост_каз_авг_приложения 2012 рус 2" xfId="4559" xr:uid="{68B2609E-E66B-49E5-9F3C-341716909914}"/>
    <cellStyle name="_Приложение 02 русс на 16.04.2009 г. 1 сессия_Приложение 1-18 рус пост посл 20.10._Приложение рус_ноябрь РБ_Приложение_пост_рус_авг" xfId="1135" xr:uid="{53AAF3AE-A178-4A91-87A2-2CE94E35F9A1}"/>
    <cellStyle name="_Приложение 02 русс на 16.04.2009 г. 1 сессия_Приложение 1-18 рус пост посл 20.10._Приложение рус_ноябрь РБ_Приложение_пост_рус_авг 2" xfId="4560" xr:uid="{3D141BC8-9C80-42CA-BB83-F5DF6551F4E3}"/>
    <cellStyle name="_Приложение 02 русс на 16.04.2009 г. 1 сессия_Приложение 1-18 рус пост посл 20.10._Приложение рус_ноябрь РБ_Приложение_пост_рус_авг_Анализ" xfId="1136" xr:uid="{67621B43-0266-4066-AFBB-7B30AB69013B}"/>
    <cellStyle name="_Приложение 02 русс на 16.04.2009 г. 1 сессия_Приложение 1-18 рус пост посл 20.10._Приложение рус_ноябрь РБ_Приложение_пост_рус_авг_Анализ 2" xfId="4561" xr:uid="{8798A11F-29D2-4EBA-9C08-19289A9E7179}"/>
    <cellStyle name="_Приложение 02 русс на 16.04.2009 г. 1 сессия_Приложение 1-18 рус пост посл 20.10._Приложение рус_ноябрь РБ_Приложение_пост_рус_авг_Анализ 3.03.2011г." xfId="2974" xr:uid="{D6AFBA2C-1857-4B19-9351-A965E2B2B4E8}"/>
    <cellStyle name="_Приложение 02 русс на 16.04.2009 г. 1 сессия_Приложение 1-18 рус пост посл 20.10._Приложение рус_ноябрь РБ_Приложение_пост_рус_авг_Анализ 6.03.2011г." xfId="2975" xr:uid="{3AE3BC49-8BB4-497C-8B54-D9E0D2A057BD}"/>
    <cellStyle name="_Приложение 02 русс на 16.04.2009 г. 1 сессия_Приложение 1-18 рус пост посл 20.10._Приложение рус_ноябрь РБ_Приложение_пост_рус_авг_Анализ 9.03.2011г." xfId="2976" xr:uid="{805CCAE7-24E3-4E83-995C-B0191A330863}"/>
    <cellStyle name="_Приложение 02 русс на 16.04.2009 г. 1 сессия_Приложение 1-18 рус пост посл 20.10._Приложение рус_ноябрь РБ_Приложение_пост_рус_авг_Анализ_Приложение_рус _2012-2014_29,30" xfId="1137" xr:uid="{3B1BE2AB-4EB3-47DA-8C9D-C35755FE28A3}"/>
    <cellStyle name="_Приложение 02 русс на 16.04.2009 г. 1 сессия_Приложение 1-18 рус пост посл 20.10._Приложение рус_ноябрь РБ_Приложение_пост_рус_авг_Анализ_Приложение_рус _2012-2014_29,30 2" xfId="4562" xr:uid="{7F785154-8D7F-4E15-89DB-C0161C2FDC5F}"/>
    <cellStyle name="_Приложение 02 русс на 16.04.2009 г. 1 сессия_Приложение 1-18 рус пост посл 20.10._Приложение рус_ноябрь РБ_Приложение_пост_рус_авг_Пр 4     11.05.11. ИКС" xfId="1138" xr:uid="{D4989E7D-F46A-40F9-B624-2183F97BEEC2}"/>
    <cellStyle name="_Приложение 02 русс на 16.04.2009 г. 1 сессия_Приложение 1-18 рус пост посл 20.10._Приложение рус_ноябрь РБ_Приложение_пост_рус_авг_Пр 4     11.05.11. ИКС 2" xfId="4563" xr:uid="{EC003827-8260-4B81-8E48-B52ED98E9ABA}"/>
    <cellStyle name="_Приложение 02 русс на 16.04.2009 г. 1 сессия_Приложение 1-18 рус пост посл 20.10._Приложение рус_ноябрь РБ_Приложение_пост_рус_авг_Пр 4     11.05.11. ИКС_Приложение_рус _2012-2014_29,30" xfId="1139" xr:uid="{4D15592C-3A05-4A2C-86E9-F7C1CE07CACA}"/>
    <cellStyle name="_Приложение 02 русс на 16.04.2009 г. 1 сессия_Приложение 1-18 рус пост посл 20.10._Приложение рус_ноябрь РБ_Приложение_пост_рус_авг_Пр 4     11.05.11. ИКС_Приложение_рус _2012-2014_29,30 2" xfId="4564" xr:uid="{E04AABC6-18BC-41AD-A892-DC5C78247AEA}"/>
    <cellStyle name="_Приложение 02 русс на 16.04.2009 г. 1 сессия_Приложение 1-18 рус пост посл 20.10._Приложение рус_ноябрь РБ_Приложение_пост_рус_авг_Приложение 4 русс,каз 16.03.11. посл" xfId="1140" xr:uid="{D063D531-3BCC-4784-B747-1B4234CBB060}"/>
    <cellStyle name="_Приложение 02 русс на 16.04.2009 г. 1 сессия_Приложение 1-18 рус пост посл 20.10._Приложение рус_ноябрь РБ_Приложение_пост_рус_авг_Приложение 4 русс,каз 16.03.11. посл 2" xfId="4565" xr:uid="{7F8751F0-93EC-41F2-B58C-91B1E624003E}"/>
    <cellStyle name="_Приложение 02 русс на 16.04.2009 г. 1 сессия_Приложение 1-18 рус пост посл 20.10._Приложение рус_ноябрь РБ_Приложение_пост_рус_авг_Приложение 4 русс,каз 16.03.11. посл_Приложение_рус _2012-2014_29,30" xfId="1141" xr:uid="{52BF15E0-771C-4848-9398-29A495D37FB2}"/>
    <cellStyle name="_Приложение 02 русс на 16.04.2009 г. 1 сессия_Приложение 1-18 рус пост посл 20.10._Приложение рус_ноябрь РБ_Приложение_пост_рус_авг_Приложение 4 русс,каз 16.03.11. посл_Приложение_рус _2012-2014_29,30 2" xfId="4566" xr:uid="{4B3A3244-4B2B-47E8-968A-C614EB78B107}"/>
    <cellStyle name="_Приложение 02 русс на 16.04.2009 г. 1 сессия_Приложение 1-18 рус пост посл 20.10._Приложение рус_ноябрь РБ_Приложение_пост_рус_авг_Приложение_реал_рус 2011-2013 Уточнение" xfId="1142" xr:uid="{F91C5D9A-249C-4552-8474-1C9B3A42CD57}"/>
    <cellStyle name="_Приложение 02 русс на 16.04.2009 г. 1 сессия_Приложение 1-18 рус пост посл 20.10._Приложение рус_ноябрь РБ_Приложение_пост_рус_авг_Приложение_реал_рус 2011-2013 Уточнение 2" xfId="4567" xr:uid="{E2041375-AB41-4BE9-92B0-5C20B8F78DDD}"/>
    <cellStyle name="_Приложение 02 русс на 16.04.2009 г. 1 сессия_Приложение 1-18 рус пост посл 20.10._Приложение рус_ноябрь РБ_Приложение_пост_рус_авг_Приложение_реал_рус 2011-2013 Уточнение_Приложение_рус _2012-2014_29,30" xfId="1143" xr:uid="{8C3099B7-0028-4486-8C9A-E4154E677615}"/>
    <cellStyle name="_Приложение 02 русс на 16.04.2009 г. 1 сессия_Приложение 1-18 рус пост посл 20.10._Приложение рус_ноябрь РБ_Приложение_пост_рус_авг_Приложение_реал_рус 2011-2013 Уточнение_Приложение_рус _2012-2014_29,30 2" xfId="4568" xr:uid="{DDA36414-42A2-4715-B3E8-5BF8A667574C}"/>
    <cellStyle name="_Приложение 02 русс на 16.04.2009 г. 1 сессия_Приложение 1-18 рус пост посл 20.10._Приложение рус_ноябрь РБ_Приложение_пост_рус_авг_Приложение_рус _2012-2014_29,30" xfId="1144" xr:uid="{5B5BDDA3-CBB4-4629-BEBC-433210F9F523}"/>
    <cellStyle name="_Приложение 02 русс на 16.04.2009 г. 1 сессия_Приложение 1-18 рус пост посл 20.10._Приложение рус_ноябрь РБ_Приложение_пост_рус_авг_Приложение_рус _2012-2014_29,30 2" xfId="4569" xr:uid="{EE5888BA-C186-4817-83CF-BE20AE8F81F0}"/>
    <cellStyle name="_Приложение 02 русс на 16.04.2009 г. 1 сессия_Приложение 1-18 рус пост посл 20.10._Приложение рус_ноябрь РБ_Приложение_пост_рус_авг_приложения 2012 рус" xfId="1145" xr:uid="{8D911BB7-71C8-4839-9CDA-4C84DCC5728E}"/>
    <cellStyle name="_Приложение 02 русс на 16.04.2009 г. 1 сессия_Приложение 1-18 рус пост посл 20.10._Приложение рус_ноябрь РБ_Приложение_пост_рус_авг_приложения 2012 рус 2" xfId="4570" xr:uid="{66B77DCC-D72B-4D99-8656-465F18E28925}"/>
    <cellStyle name="_Приложение 02 русс на 16.04.2009 г. 1 сессия_Приложение 1-18 рус пост посл 20.10._Приложение рус_ноябрь РБ_Приложение_реал_рус 2011-2013 Уточнение" xfId="1146" xr:uid="{7D1713E2-5F3A-4578-98F9-57C988C9424A}"/>
    <cellStyle name="_Приложение 02 русс на 16.04.2009 г. 1 сессия_Приложение 1-18 рус пост посл 20.10._Приложение рус_ноябрь РБ_Приложение_реал_рус 2011-2013 Уточнение 2" xfId="4571" xr:uid="{BC0F5E16-074D-417B-8F27-ADCFF193AA13}"/>
    <cellStyle name="_Приложение 02 русс на 16.04.2009 г. 1 сессия_Приложение 1-18 рус пост посл 20.10._Приложение рус_ноябрь РБ_Приложение_реал_рус 2011-2013 Уточнение_Приложение_рус _2012-2014_29,30" xfId="1147" xr:uid="{1E6B1193-6534-46D4-A233-99EF014839CF}"/>
    <cellStyle name="_Приложение 02 русс на 16.04.2009 г. 1 сессия_Приложение 1-18 рус пост посл 20.10._Приложение рус_ноябрь РБ_Приложение_реал_рус 2011-2013 Уточнение_Приложение_рус _2012-2014_29,30 2" xfId="4572" xr:uid="{D81487EF-3339-4209-9D12-9B6F2189E4E6}"/>
    <cellStyle name="_Приложение 02 русс на 16.04.2009 г. 1 сессия_Приложение 1-18 рус пост посл 20.10._Приложение рус_ноябрь РБ_Приложение_рус _2012-2014_29,30" xfId="1148" xr:uid="{FF299047-AD0F-4C1F-A13E-583DA409310C}"/>
    <cellStyle name="_Приложение 02 русс на 16.04.2009 г. 1 сессия_Приложение 1-18 рус пост посл 20.10._Приложение рус_ноябрь РБ_Приложение_рус _2012-2014_29,30 2" xfId="4573" xr:uid="{EB36B849-E2BB-4321-9444-CC9F22E74F72}"/>
    <cellStyle name="_Приложение 02 русс на 16.04.2009 г. 1 сессия_Приложение 1-18 рус пост посл 20.10._Приложение рус_ноябрь РБ_приложения 2012 рус" xfId="1149" xr:uid="{BF0C6BD3-EA16-43F3-8531-9EF2DB3AAB60}"/>
    <cellStyle name="_Приложение 02 русс на 16.04.2009 г. 1 сессия_Приложение 1-18 рус пост посл 20.10._Приложение рус_ноябрь РБ_приложения 2012 рус 2" xfId="4574" xr:uid="{B68DABB6-ABE1-4C79-8D29-9ECF5DA57382}"/>
    <cellStyle name="_Приложение 02 русс на 16.04.2009 г. 1 сессия_Приложение 1-18 рус пост посл 20.10._Приложение_2010-2012 каз 04.08.10_ДК-2020" xfId="1150" xr:uid="{DA0F0D3D-575B-46F0-917F-B691691FA881}"/>
    <cellStyle name="_Приложение 02 русс на 16.04.2009 г. 1 сессия_Приложение 1-18 рус пост посл 20.10._Приложение_2010-2012 каз 04.08.10_ДК-2020 2" xfId="4575" xr:uid="{ABA03131-6E10-4F64-B694-A1C909B1310B}"/>
    <cellStyle name="_Приложение 02 русс на 16.04.2009 г. 1 сессия_Приложение 1-18 рус пост посл 20.10._Приложение_2010-2012 каз 04.08.10_ДК-2020_Анализ" xfId="1151" xr:uid="{9675FFA8-D814-4CA1-AE19-0DC89B174708}"/>
    <cellStyle name="_Приложение 02 русс на 16.04.2009 г. 1 сессия_Приложение 1-18 рус пост посл 20.10._Приложение_2010-2012 каз 04.08.10_ДК-2020_Анализ 2" xfId="4576" xr:uid="{12B3997F-DB0F-4F3B-AFC3-4B536ABC2077}"/>
    <cellStyle name="_Приложение 02 русс на 16.04.2009 г. 1 сессия_Приложение 1-18 рус пост посл 20.10._Приложение_2010-2012 каз 04.08.10_ДК-2020_Анализ 3.03.2011г." xfId="2977" xr:uid="{9DAEA876-2BF2-4D25-AF58-56873BEACBDD}"/>
    <cellStyle name="_Приложение 02 русс на 16.04.2009 г. 1 сессия_Приложение 1-18 рус пост посл 20.10._Приложение_2010-2012 каз 04.08.10_ДК-2020_Анализ 6.03.2011г." xfId="2978" xr:uid="{AABD0DE1-421E-48E1-9494-B48838B55D40}"/>
    <cellStyle name="_Приложение 02 русс на 16.04.2009 г. 1 сессия_Приложение 1-18 рус пост посл 20.10._Приложение_2010-2012 каз 04.08.10_ДК-2020_Анализ 9.03.2011г." xfId="2979" xr:uid="{E76E8ABD-6511-43F2-A618-A41D4E766176}"/>
    <cellStyle name="_Приложение 02 русс на 16.04.2009 г. 1 сессия_Приложение 1-18 рус пост посл 20.10._Приложение_2010-2012 каз 04.08.10_ДК-2020_Анализ_Приложение_рус _2012-2014_29,30" xfId="1152" xr:uid="{D81E2D6D-1544-4C06-A7C1-B883EFEB4DC0}"/>
    <cellStyle name="_Приложение 02 русс на 16.04.2009 г. 1 сессия_Приложение 1-18 рус пост посл 20.10._Приложение_2010-2012 каз 04.08.10_ДК-2020_Анализ_Приложение_рус _2012-2014_29,30 2" xfId="4577" xr:uid="{D9543000-B42D-49C9-B087-19BF5E23EF44}"/>
    <cellStyle name="_Приложение 02 русс на 16.04.2009 г. 1 сессия_Приложение 1-18 рус пост посл 20.10._Приложение_2010-2012 каз 04.08.10_ДК-2020_Пр 4     11.05.11. ИКС" xfId="1153" xr:uid="{46EEB00C-F202-43EC-824D-9F9C58DB66F4}"/>
    <cellStyle name="_Приложение 02 русс на 16.04.2009 г. 1 сессия_Приложение 1-18 рус пост посл 20.10._Приложение_2010-2012 каз 04.08.10_ДК-2020_Пр 4     11.05.11. ИКС 2" xfId="4578" xr:uid="{43ED5B24-F559-4FA8-AE0D-F5A7BC8D6DB9}"/>
    <cellStyle name="_Приложение 02 русс на 16.04.2009 г. 1 сессия_Приложение 1-18 рус пост посл 20.10._Приложение_2010-2012 каз 04.08.10_ДК-2020_Пр 4     11.05.11. ИКС_Приложение_рус _2012-2014_29,30" xfId="1154" xr:uid="{3C1B97C3-41A8-4E7D-9200-85FA5F39B0D4}"/>
    <cellStyle name="_Приложение 02 русс на 16.04.2009 г. 1 сессия_Приложение 1-18 рус пост посл 20.10._Приложение_2010-2012 каз 04.08.10_ДК-2020_Пр 4     11.05.11. ИКС_Приложение_рус _2012-2014_29,30 2" xfId="4579" xr:uid="{0E4ADBA1-368C-435C-9214-2FB458DB9939}"/>
    <cellStyle name="_Приложение 02 русс на 16.04.2009 г. 1 сессия_Приложение 1-18 рус пост посл 20.10._Приложение_2010-2012 каз 04.08.10_ДК-2020_Приложение 4 русс,каз 16.03.11. посл" xfId="1155" xr:uid="{B76A5437-EE87-4FC6-A9BD-59D0D8C8DF5F}"/>
    <cellStyle name="_Приложение 02 русс на 16.04.2009 г. 1 сессия_Приложение 1-18 рус пост посл 20.10._Приложение_2010-2012 каз 04.08.10_ДК-2020_Приложение 4 русс,каз 16.03.11. посл 2" xfId="4580" xr:uid="{A1674B31-24D0-4612-9E11-890B6BACB268}"/>
    <cellStyle name="_Приложение 02 русс на 16.04.2009 г. 1 сессия_Приложение 1-18 рус пост посл 20.10._Приложение_2010-2012 каз 04.08.10_ДК-2020_Приложение 4 русс,каз 16.03.11. посл_Приложение_рус _2012-2014_29,30" xfId="1156" xr:uid="{558DDCDF-9292-49F9-8BAD-C7BB36ECC8A1}"/>
    <cellStyle name="_Приложение 02 русс на 16.04.2009 г. 1 сессия_Приложение 1-18 рус пост посл 20.10._Приложение_2010-2012 каз 04.08.10_ДК-2020_Приложение 4 русс,каз 16.03.11. посл_Приложение_рус _2012-2014_29,30 2" xfId="4581" xr:uid="{CB59B50A-B278-4FCE-AC25-8FD59900721A}"/>
    <cellStyle name="_Приложение 02 русс на 16.04.2009 г. 1 сессия_Приложение 1-18 рус пост посл 20.10._Приложение_2010-2012 каз 04.08.10_ДК-2020_Приложение_реал_рус 2011-2013 Уточнение" xfId="1157" xr:uid="{F16D60C1-092D-41DE-8AB0-0B8A57AD8B13}"/>
    <cellStyle name="_Приложение 02 русс на 16.04.2009 г. 1 сессия_Приложение 1-18 рус пост посл 20.10._Приложение_2010-2012 каз 04.08.10_ДК-2020_Приложение_реал_рус 2011-2013 Уточнение 2" xfId="4582" xr:uid="{47493072-FBEA-48F6-B80E-E1954B9348B5}"/>
    <cellStyle name="_Приложение 02 русс на 16.04.2009 г. 1 сессия_Приложение 1-18 рус пост посл 20.10._Приложение_2010-2012 каз 04.08.10_ДК-2020_Приложение_реал_рус 2011-2013 Уточнение_Приложение_рус _2012-2014_29,30" xfId="1158" xr:uid="{76074986-4579-44C9-A0BC-BD3D17E21413}"/>
    <cellStyle name="_Приложение 02 русс на 16.04.2009 г. 1 сессия_Приложение 1-18 рус пост посл 20.10._Приложение_2010-2012 каз 04.08.10_ДК-2020_Приложение_реал_рус 2011-2013 Уточнение_Приложение_рус _2012-2014_29,30 2" xfId="4583" xr:uid="{EFDAF1BC-C400-49ED-9EC4-92AB8430F59B}"/>
    <cellStyle name="_Приложение 02 русс на 16.04.2009 г. 1 сессия_Приложение 1-18 рус пост посл 20.10._Приложение_2010-2012 каз 04.08.10_ДК-2020_Приложение_рус _2012-2014_29,30" xfId="1159" xr:uid="{2D150B3A-B83A-4A38-8465-170FB2FEF304}"/>
    <cellStyle name="_Приложение 02 русс на 16.04.2009 г. 1 сессия_Приложение 1-18 рус пост посл 20.10._Приложение_2010-2012 каз 04.08.10_ДК-2020_Приложение_рус _2012-2014_29,30 2" xfId="4584" xr:uid="{8ACB40F1-DBB0-4AFD-9162-B833DAABA43C}"/>
    <cellStyle name="_Приложение 02 русс на 16.04.2009 г. 1 сессия_Приложение 1-18 рус пост посл 20.10._Приложение_2010-2012 каз 04.08.10_ДК-2020_приложения 2012 рус" xfId="1160" xr:uid="{49E4748A-5453-4641-8FC1-ECBCFD7EE0FA}"/>
    <cellStyle name="_Приложение 02 русс на 16.04.2009 г. 1 сессия_Приложение 1-18 рус пост посл 20.10._Приложение_2010-2012 каз 04.08.10_ДК-2020_приложения 2012 рус 2" xfId="4585" xr:uid="{08CAF04D-73C1-45B9-8A61-22444BCAED87}"/>
    <cellStyle name="_Приложение 02 русс на 16.04.2009 г. 1 сессия_Приложение 1-18 рус пост посл 20.10._Приложение_2010-2012 каз_март" xfId="1161" xr:uid="{DF53EFBA-6D47-49E1-9430-E9BFABFB4149}"/>
    <cellStyle name="_Приложение 02 русс на 16.04.2009 г. 1 сессия_Приложение 1-18 рус пост посл 20.10._Приложение_2010-2012 каз_март 2" xfId="1162" xr:uid="{6A122609-3BBC-45D2-8C04-CC7A9CA10D41}"/>
    <cellStyle name="_Приложение 02 русс на 16.04.2009 г. 1 сессия_Приложение 1-18 рус пост посл 20.10._Приложение_2010-2012 каз_март 2 2" xfId="4587" xr:uid="{94DEE0B9-155B-4E7F-A0EE-E42C10778387}"/>
    <cellStyle name="_Приложение 02 русс на 16.04.2009 г. 1 сессия_Приложение 1-18 рус пост посл 20.10._Приложение_2010-2012 каз_март 3" xfId="4586" xr:uid="{675F790E-FB00-467C-A02E-19BB9ED34073}"/>
    <cellStyle name="_Приложение 02 русс на 16.04.2009 г. 1 сессия_Приложение 1-18 рус пост посл 20.10._Приложение_2010-2012 каз_март_Анализ" xfId="1163" xr:uid="{99B557B7-D8D2-40F3-9792-13D13B79786D}"/>
    <cellStyle name="_Приложение 02 русс на 16.04.2009 г. 1 сессия_Приложение 1-18 рус пост посл 20.10._Приложение_2010-2012 каз_март_Анализ 2" xfId="4588" xr:uid="{C35E88A7-11B0-49CA-92D0-DFBA734F5CE2}"/>
    <cellStyle name="_Приложение 02 русс на 16.04.2009 г. 1 сессия_Приложение 1-18 рус пост посл 20.10._Приложение_2010-2012 каз_март_Анализ 3.03.2011г." xfId="2980" xr:uid="{273FB1D9-1F2D-44D5-8BBE-4F930A7885F5}"/>
    <cellStyle name="_Приложение 02 русс на 16.04.2009 г. 1 сессия_Приложение 1-18 рус пост посл 20.10._Приложение_2010-2012 каз_март_Анализ 6.03.2011г." xfId="2981" xr:uid="{19833C5A-E195-4559-835B-68CE28EF7B43}"/>
    <cellStyle name="_Приложение 02 русс на 16.04.2009 г. 1 сессия_Приложение 1-18 рус пост посл 20.10._Приложение_2010-2012 каз_март_Анализ 9.03.2011г." xfId="2982" xr:uid="{F3C6FBB3-180A-489F-83FF-EC81C790FACB}"/>
    <cellStyle name="_Приложение 02 русс на 16.04.2009 г. 1 сессия_Приложение 1-18 рус пост посл 20.10._Приложение_2010-2012 каз_март_Анализ_Приложение_рус _2012-2014_29,30" xfId="1164" xr:uid="{4B6058A1-D774-45B5-AE49-0BFEB493C17E}"/>
    <cellStyle name="_Приложение 02 русс на 16.04.2009 г. 1 сессия_Приложение 1-18 рус пост посл 20.10._Приложение_2010-2012 каз_март_Анализ_Приложение_рус _2012-2014_29,30 2" xfId="4589" xr:uid="{4A5B7E1C-E976-4D21-8B62-DFB9A59408A2}"/>
    <cellStyle name="_Приложение 02 русс на 16.04.2009 г. 1 сессия_Приложение 1-18 рус пост посл 20.10._Приложение_2010-2012 каз_март_Пр 4     11.05.11. ИКС" xfId="1165" xr:uid="{C95EA2C2-663F-41A4-AC9A-E114EF7CD911}"/>
    <cellStyle name="_Приложение 02 русс на 16.04.2009 г. 1 сессия_Приложение 1-18 рус пост посл 20.10._Приложение_2010-2012 каз_март_Пр 4     11.05.11. ИКС 2" xfId="4590" xr:uid="{79FD5EFB-E793-43C4-B733-D0F3CAB2F4D5}"/>
    <cellStyle name="_Приложение 02 русс на 16.04.2009 г. 1 сессия_Приложение 1-18 рус пост посл 20.10._Приложение_2010-2012 каз_март_Пр 4     11.05.11. ИКС_Приложение_рус _2012-2014_29,30" xfId="1166" xr:uid="{73DD1E2D-BF41-4B35-BD10-2EFDE8059F70}"/>
    <cellStyle name="_Приложение 02 русс на 16.04.2009 г. 1 сессия_Приложение 1-18 рус пост посл 20.10._Приложение_2010-2012 каз_март_Пр 4     11.05.11. ИКС_Приложение_рус _2012-2014_29,30 2" xfId="4591" xr:uid="{360B23C5-7A28-43C4-9520-58B622747AE8}"/>
    <cellStyle name="_Приложение 02 русс на 16.04.2009 г. 1 сессия_Приложение 1-18 рус пост посл 20.10._Приложение_2010-2012 каз_март_Приложение 4 русс,каз 16.03.11. посл" xfId="1167" xr:uid="{A46F819A-0AAC-4664-BAAF-C3A3B5A53B1A}"/>
    <cellStyle name="_Приложение 02 русс на 16.04.2009 г. 1 сессия_Приложение 1-18 рус пост посл 20.10._Приложение_2010-2012 каз_март_Приложение 4 русс,каз 16.03.11. посл 2" xfId="4592" xr:uid="{476761C4-C128-47FB-97A0-A196D230B1F9}"/>
    <cellStyle name="_Приложение 02 русс на 16.04.2009 г. 1 сессия_Приложение 1-18 рус пост посл 20.10._Приложение_2010-2012 каз_март_Приложение 4 русс,каз 16.03.11. посл_Приложение_рус _2012-2014_29,30" xfId="1168" xr:uid="{4FC6DF04-A134-4026-8F5B-7DE47D2506C3}"/>
    <cellStyle name="_Приложение 02 русс на 16.04.2009 г. 1 сессия_Приложение 1-18 рус пост посл 20.10._Приложение_2010-2012 каз_март_Приложение 4 русс,каз 16.03.11. посл_Приложение_рус _2012-2014_29,30 2" xfId="4593" xr:uid="{8AADF6BC-6BA6-4C6D-B943-010AAAC85617}"/>
    <cellStyle name="_Приложение 02 русс на 16.04.2009 г. 1 сессия_Приложение 1-18 рус пост посл 20.10._Приложение_2010-2012 каз_март_Приложение_пост_каз_авг" xfId="1169" xr:uid="{94286985-6201-48B2-AE53-271DC5D853A3}"/>
    <cellStyle name="_Приложение 02 русс на 16.04.2009 г. 1 сессия_Приложение 1-18 рус пост посл 20.10._Приложение_2010-2012 каз_март_Приложение_пост_каз_авг 2" xfId="4594" xr:uid="{EC550EFB-3E1B-417A-90CB-F814DD2A5DE3}"/>
    <cellStyle name="_Приложение 02 русс на 16.04.2009 г. 1 сессия_Приложение 1-18 рус пост посл 20.10._Приложение_2010-2012 каз_март_Приложение_пост_каз_авг_Анализ" xfId="1170" xr:uid="{95959328-DBE8-4627-9A1A-B8C03813CB18}"/>
    <cellStyle name="_Приложение 02 русс на 16.04.2009 г. 1 сессия_Приложение 1-18 рус пост посл 20.10._Приложение_2010-2012 каз_март_Приложение_пост_каз_авг_Анализ 2" xfId="4595" xr:uid="{85431B48-88C7-4A3E-BE32-DB5B2F08C184}"/>
    <cellStyle name="_Приложение 02 русс на 16.04.2009 г. 1 сессия_Приложение 1-18 рус пост посл 20.10._Приложение_2010-2012 каз_март_Приложение_пост_каз_авг_Анализ 3.03.2011г." xfId="2983" xr:uid="{59574345-040D-431B-A92D-4733643269C7}"/>
    <cellStyle name="_Приложение 02 русс на 16.04.2009 г. 1 сессия_Приложение 1-18 рус пост посл 20.10._Приложение_2010-2012 каз_март_Приложение_пост_каз_авг_Анализ 6.03.2011г." xfId="2984" xr:uid="{503FE9D8-299F-465E-96B6-055B4E9652E3}"/>
    <cellStyle name="_Приложение 02 русс на 16.04.2009 г. 1 сессия_Приложение 1-18 рус пост посл 20.10._Приложение_2010-2012 каз_март_Приложение_пост_каз_авг_Анализ 9.03.2011г." xfId="2985" xr:uid="{E46D98AB-F3A8-4B65-A2A0-9E80D5EB1730}"/>
    <cellStyle name="_Приложение 02 русс на 16.04.2009 г. 1 сессия_Приложение 1-18 рус пост посл 20.10._Приложение_2010-2012 каз_март_Приложение_пост_каз_авг_Анализ_Приложение_рус _2012-2014_29,30" xfId="1171" xr:uid="{D5E11D64-B008-41F6-A16D-D4AF205ED084}"/>
    <cellStyle name="_Приложение 02 русс на 16.04.2009 г. 1 сессия_Приложение 1-18 рус пост посл 20.10._Приложение_2010-2012 каз_март_Приложение_пост_каз_авг_Анализ_Приложение_рус _2012-2014_29,30 2" xfId="4596" xr:uid="{4479203E-01E2-471E-B5C7-CBB65EBF91F9}"/>
    <cellStyle name="_Приложение 02 русс на 16.04.2009 г. 1 сессия_Приложение 1-18 рус пост посл 20.10._Приложение_2010-2012 каз_март_Приложение_пост_каз_авг_Пр 4     11.05.11. ИКС" xfId="1172" xr:uid="{78D82485-E6A0-42D2-AD27-0646A977E2CB}"/>
    <cellStyle name="_Приложение 02 русс на 16.04.2009 г. 1 сессия_Приложение 1-18 рус пост посл 20.10._Приложение_2010-2012 каз_март_Приложение_пост_каз_авг_Пр 4     11.05.11. ИКС 2" xfId="4597" xr:uid="{98BCF9F3-4722-4EFF-B1B8-542F5655A102}"/>
    <cellStyle name="_Приложение 02 русс на 16.04.2009 г. 1 сессия_Приложение 1-18 рус пост посл 20.10._Приложение_2010-2012 каз_март_Приложение_пост_каз_авг_Пр 4     11.05.11. ИКС_Приложение_рус _2012-2014_29,30" xfId="1173" xr:uid="{2E981335-35D5-4FD2-9982-85DA06CDD675}"/>
    <cellStyle name="_Приложение 02 русс на 16.04.2009 г. 1 сессия_Приложение 1-18 рус пост посл 20.10._Приложение_2010-2012 каз_март_Приложение_пост_каз_авг_Пр 4     11.05.11. ИКС_Приложение_рус _2012-2014_29,30 2" xfId="4598" xr:uid="{F4F433DD-F286-45A2-A3B3-BAD1EB4C2FA6}"/>
    <cellStyle name="_Приложение 02 русс на 16.04.2009 г. 1 сессия_Приложение 1-18 рус пост посл 20.10._Приложение_2010-2012 каз_март_Приложение_пост_каз_авг_Приложение 4 русс,каз 16.03.11. посл" xfId="1174" xr:uid="{A0C97CCC-4132-4A44-9909-F8768B01776E}"/>
    <cellStyle name="_Приложение 02 русс на 16.04.2009 г. 1 сессия_Приложение 1-18 рус пост посл 20.10._Приложение_2010-2012 каз_март_Приложение_пост_каз_авг_Приложение 4 русс,каз 16.03.11. посл 2" xfId="4599" xr:uid="{D32B5FCA-7B20-4886-9047-35F0F8B2B8E7}"/>
    <cellStyle name="_Приложение 02 русс на 16.04.2009 г. 1 сессия_Приложение 1-18 рус пост посл 20.10._Приложение_2010-2012 каз_март_Приложение_пост_каз_авг_Приложение 4 русс,каз 16.03.11. посл_Приложение_рус _2012-2014_29,30" xfId="1175" xr:uid="{C4376F20-F887-40E9-AC97-6AC957E0A84A}"/>
    <cellStyle name="_Приложение 02 русс на 16.04.2009 г. 1 сессия_Приложение 1-18 рус пост посл 20.10._Приложение_2010-2012 каз_март_Приложение_пост_каз_авг_Приложение 4 русс,каз 16.03.11. посл_Приложение_рус _2012-2014_29,30 2" xfId="4600" xr:uid="{952DD51B-A8F7-4251-B861-7BF8A3483975}"/>
    <cellStyle name="_Приложение 02 русс на 16.04.2009 г. 1 сессия_Приложение 1-18 рус пост посл 20.10._Приложение_2010-2012 каз_март_Приложение_пост_каз_авг_Приложение_реал_рус 2011-2013 Уточнение" xfId="1176" xr:uid="{36BFA381-A57F-407E-B76F-F70DCBB537EA}"/>
    <cellStyle name="_Приложение 02 русс на 16.04.2009 г. 1 сессия_Приложение 1-18 рус пост посл 20.10._Приложение_2010-2012 каз_март_Приложение_пост_каз_авг_Приложение_реал_рус 2011-2013 Уточнение 2" xfId="4601" xr:uid="{B6093009-D854-4C1F-AB63-0D54E6CE63F8}"/>
    <cellStyle name="_Приложение 02 русс на 16.04.2009 г. 1 сессия_Приложение 1-18 рус пост посл 20.10._Приложение_2010-2012 каз_март_Приложение_пост_каз_авг_Приложение_реал_рус 2011-2013 Уточнение_Приложение_рус _2012-2014_29,30" xfId="1177" xr:uid="{0A0794E9-E00F-4F00-81F4-33969653E40E}"/>
    <cellStyle name="_Приложение 02 русс на 16.04.2009 г. 1 сессия_Приложение 1-18 рус пост посл 20.10._Приложение_2010-2012 каз_март_Приложение_пост_каз_авг_Приложение_реал_рус 2011-2013 Уточнение_Приложение_рус _2012-2014_29,30 2" xfId="4602" xr:uid="{08C7CD5B-F819-430E-8606-FA3A558D03CD}"/>
    <cellStyle name="_Приложение 02 русс на 16.04.2009 г. 1 сессия_Приложение 1-18 рус пост посл 20.10._Приложение_2010-2012 каз_март_Приложение_пост_каз_авг_Приложение_рус _2012-2014_29,30" xfId="1178" xr:uid="{83C7703A-B918-48CA-9CDB-C2A8EED7A15F}"/>
    <cellStyle name="_Приложение 02 русс на 16.04.2009 г. 1 сессия_Приложение 1-18 рус пост посл 20.10._Приложение_2010-2012 каз_март_Приложение_пост_каз_авг_Приложение_рус _2012-2014_29,30 2" xfId="4603" xr:uid="{B19468BD-204B-48B3-8774-305D41127DD0}"/>
    <cellStyle name="_Приложение 02 русс на 16.04.2009 г. 1 сессия_Приложение 1-18 рус пост посл 20.10._Приложение_2010-2012 каз_март_Приложение_пост_каз_авг_приложения 2012 рус" xfId="1179" xr:uid="{17647973-F0B5-4213-8AA9-96E77D4C38DF}"/>
    <cellStyle name="_Приложение 02 русс на 16.04.2009 г. 1 сессия_Приложение 1-18 рус пост посл 20.10._Приложение_2010-2012 каз_март_Приложение_пост_каз_авг_приложения 2012 рус 2" xfId="4604" xr:uid="{13C11AB1-7ACB-4005-9236-529A011AFDB3}"/>
    <cellStyle name="_Приложение 02 русс на 16.04.2009 г. 1 сессия_Приложение 1-18 рус пост посл 20.10._Приложение_2010-2012 каз_март_Приложение_пост_рус_авг" xfId="1180" xr:uid="{71021377-7112-4570-A388-1D598F2588AD}"/>
    <cellStyle name="_Приложение 02 русс на 16.04.2009 г. 1 сессия_Приложение 1-18 рус пост посл 20.10._Приложение_2010-2012 каз_март_Приложение_пост_рус_авг 2" xfId="4605" xr:uid="{CE7EC4E3-6EE3-4ABA-9576-F22962C8282F}"/>
    <cellStyle name="_Приложение 02 русс на 16.04.2009 г. 1 сессия_Приложение 1-18 рус пост посл 20.10._Приложение_2010-2012 каз_март_Приложение_пост_рус_авг_Анализ" xfId="1181" xr:uid="{DAB960FF-8E2F-46C6-88EE-7E2EF09ED37B}"/>
    <cellStyle name="_Приложение 02 русс на 16.04.2009 г. 1 сессия_Приложение 1-18 рус пост посл 20.10._Приложение_2010-2012 каз_март_Приложение_пост_рус_авг_Анализ 2" xfId="4606" xr:uid="{74237FB5-D795-4E2C-9BC8-6B858E0948FA}"/>
    <cellStyle name="_Приложение 02 русс на 16.04.2009 г. 1 сессия_Приложение 1-18 рус пост посл 20.10._Приложение_2010-2012 каз_март_Приложение_пост_рус_авг_Анализ 3.03.2011г." xfId="2986" xr:uid="{C84A2AFE-D398-4CA6-8C76-1B5E952D9C61}"/>
    <cellStyle name="_Приложение 02 русс на 16.04.2009 г. 1 сессия_Приложение 1-18 рус пост посл 20.10._Приложение_2010-2012 каз_март_Приложение_пост_рус_авг_Анализ 6.03.2011г." xfId="2987" xr:uid="{26130951-B18D-441B-9CEA-DD45FCE6F258}"/>
    <cellStyle name="_Приложение 02 русс на 16.04.2009 г. 1 сессия_Приложение 1-18 рус пост посл 20.10._Приложение_2010-2012 каз_март_Приложение_пост_рус_авг_Анализ 9.03.2011г." xfId="2988" xr:uid="{D9CA3441-D027-4AED-875F-C23492EBF8F3}"/>
    <cellStyle name="_Приложение 02 русс на 16.04.2009 г. 1 сессия_Приложение 1-18 рус пост посл 20.10._Приложение_2010-2012 каз_март_Приложение_пост_рус_авг_Анализ_Приложение_рус _2012-2014_29,30" xfId="1182" xr:uid="{2FA1A83D-0DF2-46E5-8BBC-5A2F743EDAFA}"/>
    <cellStyle name="_Приложение 02 русс на 16.04.2009 г. 1 сессия_Приложение 1-18 рус пост посл 20.10._Приложение_2010-2012 каз_март_Приложение_пост_рус_авг_Анализ_Приложение_рус _2012-2014_29,30 2" xfId="4607" xr:uid="{2D80D383-FDE7-471D-A481-D07AAF9A8AD9}"/>
    <cellStyle name="_Приложение 02 русс на 16.04.2009 г. 1 сессия_Приложение 1-18 рус пост посл 20.10._Приложение_2010-2012 каз_март_Приложение_пост_рус_авг_Пр 4     11.05.11. ИКС" xfId="1183" xr:uid="{81760809-E3AC-4A1D-A10F-67FA66605A7D}"/>
    <cellStyle name="_Приложение 02 русс на 16.04.2009 г. 1 сессия_Приложение 1-18 рус пост посл 20.10._Приложение_2010-2012 каз_март_Приложение_пост_рус_авг_Пр 4     11.05.11. ИКС 2" xfId="4608" xr:uid="{8C62E8E3-2A87-4190-9174-83FBB1CB94BC}"/>
    <cellStyle name="_Приложение 02 русс на 16.04.2009 г. 1 сессия_Приложение 1-18 рус пост посл 20.10._Приложение_2010-2012 каз_март_Приложение_пост_рус_авг_Пр 4     11.05.11. ИКС_Приложение_рус _2012-2014_29,30" xfId="1184" xr:uid="{E5E476FB-65E1-464A-9769-8FE6EFB6C57C}"/>
    <cellStyle name="_Приложение 02 русс на 16.04.2009 г. 1 сессия_Приложение 1-18 рус пост посл 20.10._Приложение_2010-2012 каз_март_Приложение_пост_рус_авг_Пр 4     11.05.11. ИКС_Приложение_рус _2012-2014_29,30 2" xfId="4609" xr:uid="{74D6E00E-3CCE-4B82-B51E-F38DEF7A5EDA}"/>
    <cellStyle name="_Приложение 02 русс на 16.04.2009 г. 1 сессия_Приложение 1-18 рус пост посл 20.10._Приложение_2010-2012 каз_март_Приложение_пост_рус_авг_Приложение 4 русс,каз 16.03.11. посл" xfId="1185" xr:uid="{E4297B69-BE0E-43AE-8683-FEA4B5383793}"/>
    <cellStyle name="_Приложение 02 русс на 16.04.2009 г. 1 сессия_Приложение 1-18 рус пост посл 20.10._Приложение_2010-2012 каз_март_Приложение_пост_рус_авг_Приложение 4 русс,каз 16.03.11. посл 2" xfId="4610" xr:uid="{28B6A6C3-B84B-47E3-B092-4E8A8372E08D}"/>
    <cellStyle name="_Приложение 02 русс на 16.04.2009 г. 1 сессия_Приложение 1-18 рус пост посл 20.10._Приложение_2010-2012 каз_март_Приложение_пост_рус_авг_Приложение 4 русс,каз 16.03.11. посл_Приложение_рус _2012-2014_29,30" xfId="1186" xr:uid="{4BD5B5F0-2736-4E8C-B0C2-3C5C722D4574}"/>
    <cellStyle name="_Приложение 02 русс на 16.04.2009 г. 1 сессия_Приложение 1-18 рус пост посл 20.10._Приложение_2010-2012 каз_март_Приложение_пост_рус_авг_Приложение 4 русс,каз 16.03.11. посл_Приложение_рус _2012-2014_29,30 2" xfId="4611" xr:uid="{AED01426-57E5-4E5E-BE35-48AC838F8E3C}"/>
    <cellStyle name="_Приложение 02 русс на 16.04.2009 г. 1 сессия_Приложение 1-18 рус пост посл 20.10._Приложение_2010-2012 каз_март_Приложение_пост_рус_авг_Приложение_реал_рус 2011-2013 Уточнение" xfId="1187" xr:uid="{4DCDD12A-647E-47CA-A93A-95E30DC29653}"/>
    <cellStyle name="_Приложение 02 русс на 16.04.2009 г. 1 сессия_Приложение 1-18 рус пост посл 20.10._Приложение_2010-2012 каз_март_Приложение_пост_рус_авг_Приложение_реал_рус 2011-2013 Уточнение 2" xfId="4612" xr:uid="{A14DE083-BBDE-4198-9FBE-71CB40D749A2}"/>
    <cellStyle name="_Приложение 02 русс на 16.04.2009 г. 1 сессия_Приложение 1-18 рус пост посл 20.10._Приложение_2010-2012 каз_март_Приложение_пост_рус_авг_Приложение_реал_рус 2011-2013 Уточнение_Приложение_рус _2012-2014_29,30" xfId="1188" xr:uid="{AD899BC8-1E1A-4C1C-B145-449F267BE2B1}"/>
    <cellStyle name="_Приложение 02 русс на 16.04.2009 г. 1 сессия_Приложение 1-18 рус пост посл 20.10._Приложение_2010-2012 каз_март_Приложение_пост_рус_авг_Приложение_реал_рус 2011-2013 Уточнение_Приложение_рус _2012-2014_29,30 2" xfId="4613" xr:uid="{B58A74F5-4F18-418F-9EA1-BD72490415E3}"/>
    <cellStyle name="_Приложение 02 русс на 16.04.2009 г. 1 сессия_Приложение 1-18 рус пост посл 20.10._Приложение_2010-2012 каз_март_Приложение_пост_рус_авг_Приложение_рус _2012-2014_29,30" xfId="1189" xr:uid="{E4DD9897-407B-40B9-9D2F-B434DCB48B2C}"/>
    <cellStyle name="_Приложение 02 русс на 16.04.2009 г. 1 сессия_Приложение 1-18 рус пост посл 20.10._Приложение_2010-2012 каз_март_Приложение_пост_рус_авг_Приложение_рус _2012-2014_29,30 2" xfId="4614" xr:uid="{5CB7A0CF-BB0A-4D05-B385-60C55AB1B1DC}"/>
    <cellStyle name="_Приложение 02 русс на 16.04.2009 г. 1 сессия_Приложение 1-18 рус пост посл 20.10._Приложение_2010-2012 каз_март_Приложение_пост_рус_авг_приложения 2012 рус" xfId="1190" xr:uid="{820C44F5-67E4-449B-A880-55EF1314351D}"/>
    <cellStyle name="_Приложение 02 русс на 16.04.2009 г. 1 сессия_Приложение 1-18 рус пост посл 20.10._Приложение_2010-2012 каз_март_Приложение_пост_рус_авг_приложения 2012 рус 2" xfId="4615" xr:uid="{D314488C-DD55-4FF2-A8C2-F2075D2FDFA2}"/>
    <cellStyle name="_Приложение 02 русс на 16.04.2009 г. 1 сессия_Приложение 1-18 рус пост посл 20.10._Приложение_2010-2012 каз_март_Приложение_реал_рус 2011-2013 Уточнение" xfId="1191" xr:uid="{45F20FBC-13F7-44DF-A13D-3E56A57033E4}"/>
    <cellStyle name="_Приложение 02 русс на 16.04.2009 г. 1 сессия_Приложение 1-18 рус пост посл 20.10._Приложение_2010-2012 каз_март_Приложение_реал_рус 2011-2013 Уточнение 2" xfId="4616" xr:uid="{39796767-3C11-44BF-9A19-A01D0BB671CD}"/>
    <cellStyle name="_Приложение 02 русс на 16.04.2009 г. 1 сессия_Приложение 1-18 рус пост посл 20.10._Приложение_2010-2012 каз_март_Приложение_реал_рус 2011-2013 Уточнение_Приложение_рус _2012-2014_29,30" xfId="1192" xr:uid="{77FA51AA-A11F-4334-B4FA-FC5EE3F3D759}"/>
    <cellStyle name="_Приложение 02 русс на 16.04.2009 г. 1 сессия_Приложение 1-18 рус пост посл 20.10._Приложение_2010-2012 каз_март_Приложение_реал_рус 2011-2013 Уточнение_Приложение_рус _2012-2014_29,30 2" xfId="4617" xr:uid="{4C9CF1B2-CDD2-4E07-9A82-223663B46148}"/>
    <cellStyle name="_Приложение 02 русс на 16.04.2009 г. 1 сессия_Приложение 1-18 рус пост посл 20.10._Приложение_2010-2012 каз_март_Приложение_рус _2012-2014_29,30" xfId="1193" xr:uid="{D855A378-BA44-4427-A91E-D97215D6918C}"/>
    <cellStyle name="_Приложение 02 русс на 16.04.2009 г. 1 сессия_Приложение 1-18 рус пост посл 20.10._Приложение_2010-2012 каз_март_Приложение_рус _2012-2014_29,30 2" xfId="4618" xr:uid="{01FD9247-70E1-486A-AD4F-3AF771CD2E98}"/>
    <cellStyle name="_Приложение 02 русс на 16.04.2009 г. 1 сессия_Приложение 1-18 рус пост посл 20.10._Приложение_2010-2012 каз_март_приложения 2012 рус" xfId="1194" xr:uid="{D1E5C7AE-2F07-4BC4-A609-263FDCFF13E8}"/>
    <cellStyle name="_Приложение 02 русс на 16.04.2009 г. 1 сессия_Приложение 1-18 рус пост посл 20.10._Приложение_2010-2012 каз_март_приложения 2012 рус 2" xfId="4619" xr:uid="{112A4E08-57A7-4C00-90CC-4E31414BAB6C}"/>
    <cellStyle name="_Приложение 02 русс на 16.04.2009 г. 1 сессия_Приложение 1-18 рус пост посл 20.10._Приложение_2010-2012 рус  КОРРЕКТИРОВКА" xfId="1195" xr:uid="{EF883253-7EAB-465C-9C00-90C3FC036B85}"/>
    <cellStyle name="_Приложение 02 русс на 16.04.2009 г. 1 сессия_Приложение 1-18 рус пост посл 20.10._Приложение_2010-2012 рус  КОРРЕКТИРОВКА 2" xfId="4620" xr:uid="{A3261F7D-A113-4A01-B0B9-89BF6089043E}"/>
    <cellStyle name="_Приложение 02 русс на 16.04.2009 г. 1 сессия_Приложение 1-18 рус пост посл 20.10._Приложение_2010-2012 рус  КОРРЕКТИРОВКА_Анализ" xfId="1196" xr:uid="{967AAE7F-09F5-4FF3-A6F1-313E051F4EBE}"/>
    <cellStyle name="_Приложение 02 русс на 16.04.2009 г. 1 сессия_Приложение 1-18 рус пост посл 20.10._Приложение_2010-2012 рус  КОРРЕКТИРОВКА_Анализ 2" xfId="4621" xr:uid="{F9F95154-9EAA-4232-B2F2-948DF318A0C2}"/>
    <cellStyle name="_Приложение 02 русс на 16.04.2009 г. 1 сессия_Приложение 1-18 рус пост посл 20.10._Приложение_2010-2012 рус  КОРРЕКТИРОВКА_Анализ 3.03.2011г." xfId="2989" xr:uid="{318D7439-E393-4D2D-BFF1-85A7AC24FFB7}"/>
    <cellStyle name="_Приложение 02 русс на 16.04.2009 г. 1 сессия_Приложение 1-18 рус пост посл 20.10._Приложение_2010-2012 рус  КОРРЕКТИРОВКА_Анализ 6.03.2011г." xfId="2990" xr:uid="{29E3AC2A-D723-41A6-A54F-73F8FBA7C706}"/>
    <cellStyle name="_Приложение 02 русс на 16.04.2009 г. 1 сессия_Приложение 1-18 рус пост посл 20.10._Приложение_2010-2012 рус  КОРРЕКТИРОВКА_Анализ 9.03.2011г." xfId="2991" xr:uid="{EC24DC86-6B79-4FCF-8226-688950174EA8}"/>
    <cellStyle name="_Приложение 02 русс на 16.04.2009 г. 1 сессия_Приложение 1-18 рус пост посл 20.10._Приложение_2010-2012 рус  КОРРЕКТИРОВКА_Анализ_Приложение_рус _2012-2014_29,30" xfId="1197" xr:uid="{C7C560AA-BE64-4D64-B3E1-BEE57AE17D6B}"/>
    <cellStyle name="_Приложение 02 русс на 16.04.2009 г. 1 сессия_Приложение 1-18 рус пост посл 20.10._Приложение_2010-2012 рус  КОРРЕКТИРОВКА_Анализ_Приложение_рус _2012-2014_29,30 2" xfId="4622" xr:uid="{25B9BD91-E38B-4667-8134-6468DF4ABE74}"/>
    <cellStyle name="_Приложение 02 русс на 16.04.2009 г. 1 сессия_Приложение 1-18 рус пост посл 20.10._Приложение_2010-2012 рус  КОРРЕКТИРОВКА_Пр 4     11.05.11. ИКС" xfId="1198" xr:uid="{0BB31241-1353-4F50-A27E-D19BAB6A8AE1}"/>
    <cellStyle name="_Приложение 02 русс на 16.04.2009 г. 1 сессия_Приложение 1-18 рус пост посл 20.10._Приложение_2010-2012 рус  КОРРЕКТИРОВКА_Пр 4     11.05.11. ИКС 2" xfId="4623" xr:uid="{A1653180-13B1-4192-8C17-51BD2B40833D}"/>
    <cellStyle name="_Приложение 02 русс на 16.04.2009 г. 1 сессия_Приложение 1-18 рус пост посл 20.10._Приложение_2010-2012 рус  КОРРЕКТИРОВКА_Пр 4     11.05.11. ИКС_Приложение_рус _2012-2014_29,30" xfId="1199" xr:uid="{2EB52FF4-A0EB-4683-AD81-81F5E1DC8215}"/>
    <cellStyle name="_Приложение 02 русс на 16.04.2009 г. 1 сессия_Приложение 1-18 рус пост посл 20.10._Приложение_2010-2012 рус  КОРРЕКТИРОВКА_Пр 4     11.05.11. ИКС_Приложение_рус _2012-2014_29,30 2" xfId="4624" xr:uid="{9C437178-AE9B-4B94-9989-AACA35EDC4CD}"/>
    <cellStyle name="_Приложение 02 русс на 16.04.2009 г. 1 сессия_Приложение 1-18 рус пост посл 20.10._Приложение_2010-2012 рус  КОРРЕКТИРОВКА_Приложение 4 русс,каз 16.03.11. посл" xfId="1200" xr:uid="{36B8F262-34BB-4D39-928C-1021831109A5}"/>
    <cellStyle name="_Приложение 02 русс на 16.04.2009 г. 1 сессия_Приложение 1-18 рус пост посл 20.10._Приложение_2010-2012 рус  КОРРЕКТИРОВКА_Приложение 4 русс,каз 16.03.11. посл 2" xfId="4625" xr:uid="{A892495E-4B8E-4867-BC9F-763C590DB8BF}"/>
    <cellStyle name="_Приложение 02 русс на 16.04.2009 г. 1 сессия_Приложение 1-18 рус пост посл 20.10._Приложение_2010-2012 рус  КОРРЕКТИРОВКА_Приложение 4 русс,каз 16.03.11. посл_Приложение_рус _2012-2014_29,30" xfId="1201" xr:uid="{D104EB45-5FF8-4EB9-83DC-C01D3486F1A1}"/>
    <cellStyle name="_Приложение 02 русс на 16.04.2009 г. 1 сессия_Приложение 1-18 рус пост посл 20.10._Приложение_2010-2012 рус  КОРРЕКТИРОВКА_Приложение 4 русс,каз 16.03.11. посл_Приложение_рус _2012-2014_29,30 2" xfId="4626" xr:uid="{E29BC4F2-3E08-4D10-AD5F-24B3C0557C74}"/>
    <cellStyle name="_Приложение 02 русс на 16.04.2009 г. 1 сессия_Приложение 1-18 рус пост посл 20.10._Приложение_2010-2012 рус  КОРРЕКТИРОВКА_Приложение_2010-2012 рус 04.08.10" xfId="1202" xr:uid="{0469C0F5-9DC4-4178-9AE1-41A743CB888C}"/>
    <cellStyle name="_Приложение 02 русс на 16.04.2009 г. 1 сессия_Приложение 1-18 рус пост посл 20.10._Приложение_2010-2012 рус  КОРРЕКТИРОВКА_Приложение_2010-2012 рус 04.08.10 2" xfId="4627" xr:uid="{741D4CEC-742F-4B31-9129-8F048139EEBA}"/>
    <cellStyle name="_Приложение 02 русс на 16.04.2009 г. 1 сессия_Приложение 1-18 рус пост посл 20.10._Приложение_2010-2012 рус  КОРРЕКТИРОВКА_Приложение_2010-2012 рус 04.08.10_Анализ" xfId="1203" xr:uid="{481ECE95-1532-4285-BD39-262FE2C1F4EE}"/>
    <cellStyle name="_Приложение 02 русс на 16.04.2009 г. 1 сессия_Приложение 1-18 рус пост посл 20.10._Приложение_2010-2012 рус  КОРРЕКТИРОВКА_Приложение_2010-2012 рус 04.08.10_Анализ 2" xfId="4628" xr:uid="{4C0058D2-CE0C-4CAC-B837-BD460D056132}"/>
    <cellStyle name="_Приложение 02 русс на 16.04.2009 г. 1 сессия_Приложение 1-18 рус пост посл 20.10._Приложение_2010-2012 рус  КОРРЕКТИРОВКА_Приложение_2010-2012 рус 04.08.10_Анализ 3.03.2011г." xfId="2992" xr:uid="{77B457CA-C861-49DD-A18C-111C0E49A97C}"/>
    <cellStyle name="_Приложение 02 русс на 16.04.2009 г. 1 сессия_Приложение 1-18 рус пост посл 20.10._Приложение_2010-2012 рус  КОРРЕКТИРОВКА_Приложение_2010-2012 рус 04.08.10_Анализ 6.03.2011г." xfId="2993" xr:uid="{ED61E295-A82B-4469-8B07-A9E7ED5C749B}"/>
    <cellStyle name="_Приложение 02 русс на 16.04.2009 г. 1 сессия_Приложение 1-18 рус пост посл 20.10._Приложение_2010-2012 рус  КОРРЕКТИРОВКА_Приложение_2010-2012 рус 04.08.10_Анализ 9.03.2011г." xfId="2994" xr:uid="{4308E0B7-A57A-4FBD-8924-D8552244D170}"/>
    <cellStyle name="_Приложение 02 русс на 16.04.2009 г. 1 сессия_Приложение 1-18 рус пост посл 20.10._Приложение_2010-2012 рус  КОРРЕКТИРОВКА_Приложение_2010-2012 рус 04.08.10_Анализ_Приложение_рус _2012-2014_29,30" xfId="1204" xr:uid="{4C9B40DA-407C-4081-8D12-5F39A2CD3F3F}"/>
    <cellStyle name="_Приложение 02 русс на 16.04.2009 г. 1 сессия_Приложение 1-18 рус пост посл 20.10._Приложение_2010-2012 рус  КОРРЕКТИРОВКА_Приложение_2010-2012 рус 04.08.10_Анализ_Приложение_рус _2012-2014_29,30 2" xfId="4629" xr:uid="{D3591FC3-F90E-4F8F-A1F7-64AC8E447C0E}"/>
    <cellStyle name="_Приложение 02 русс на 16.04.2009 г. 1 сессия_Приложение 1-18 рус пост посл 20.10._Приложение_2010-2012 рус  КОРРЕКТИРОВКА_Приложение_2010-2012 рус 04.08.10_Пр 4     11.05.11. ИКС" xfId="1205" xr:uid="{B0BF606A-C8CA-4413-B07E-B5948E4BFFC7}"/>
    <cellStyle name="_Приложение 02 русс на 16.04.2009 г. 1 сессия_Приложение 1-18 рус пост посл 20.10._Приложение_2010-2012 рус  КОРРЕКТИРОВКА_Приложение_2010-2012 рус 04.08.10_Пр 4     11.05.11. ИКС 2" xfId="4630" xr:uid="{F36D81B5-C91F-45B6-A506-A9FA970B79B6}"/>
    <cellStyle name="_Приложение 02 русс на 16.04.2009 г. 1 сессия_Приложение 1-18 рус пост посл 20.10._Приложение_2010-2012 рус  КОРРЕКТИРОВКА_Приложение_2010-2012 рус 04.08.10_Пр 4     11.05.11. ИКС_Приложение_рус _2012-2014_29,30" xfId="1206" xr:uid="{A5D14FCC-89B5-418C-8EF5-143768A55B0E}"/>
    <cellStyle name="_Приложение 02 русс на 16.04.2009 г. 1 сессия_Приложение 1-18 рус пост посл 20.10._Приложение_2010-2012 рус  КОРРЕКТИРОВКА_Приложение_2010-2012 рус 04.08.10_Пр 4     11.05.11. ИКС_Приложение_рус _2012-2014_29,30 2" xfId="4631" xr:uid="{4E456542-4D79-41CC-84CA-DF00A12D5C66}"/>
    <cellStyle name="_Приложение 02 русс на 16.04.2009 г. 1 сессия_Приложение 1-18 рус пост посл 20.10._Приложение_2010-2012 рус  КОРРЕКТИРОВКА_Приложение_2010-2012 рус 04.08.10_Приложение 4 русс,каз 16.03.11. посл" xfId="1207" xr:uid="{3CFBE382-4297-42BC-B3EF-C75485BE09CC}"/>
    <cellStyle name="_Приложение 02 русс на 16.04.2009 г. 1 сессия_Приложение 1-18 рус пост посл 20.10._Приложение_2010-2012 рус  КОРРЕКТИРОВКА_Приложение_2010-2012 рус 04.08.10_Приложение 4 русс,каз 16.03.11. посл 2" xfId="4632" xr:uid="{85553D53-94A6-45A3-95A5-246BFDAA01FD}"/>
    <cellStyle name="_Приложение 02 русс на 16.04.2009 г. 1 сессия_Приложение 1-18 рус пост посл 20.10._Приложение_2010-2012 рус  КОРРЕКТИРОВКА_Приложение_2010-2012 рус 04.08.10_Приложение 4 русс,каз 16.03.11. посл_Приложение_рус _2012-2014_29,30" xfId="1208" xr:uid="{BE8C6C99-347B-4BC9-A88F-B8E729A9BF24}"/>
    <cellStyle name="_Приложение 02 русс на 16.04.2009 г. 1 сессия_Приложение 1-18 рус пост посл 20.10._Приложение_2010-2012 рус  КОРРЕКТИРОВКА_Приложение_2010-2012 рус 04.08.10_Приложение 4 русс,каз 16.03.11. посл_Приложение_рус _2012-2014_29,30 2" xfId="4633" xr:uid="{215161F3-D646-4F5A-9211-AECB82368C68}"/>
    <cellStyle name="_Приложение 02 русс на 16.04.2009 г. 1 сессия_Приложение 1-18 рус пост посл 20.10._Приложение_2010-2012 рус  КОРРЕКТИРОВКА_Приложение_2010-2012 рус 04.08.10_Приложение_реал_рус 2011-2013 Уточнение" xfId="1209" xr:uid="{260F5903-DD6F-49DF-9887-5DF7E8E59950}"/>
    <cellStyle name="_Приложение 02 русс на 16.04.2009 г. 1 сессия_Приложение 1-18 рус пост посл 20.10._Приложение_2010-2012 рус  КОРРЕКТИРОВКА_Приложение_2010-2012 рус 04.08.10_Приложение_реал_рус 2011-2013 Уточнение 2" xfId="4634" xr:uid="{FB20C257-1403-4300-9DEF-C7B7A9E37811}"/>
    <cellStyle name="_Приложение 02 русс на 16.04.2009 г. 1 сессия_Приложение 1-18 рус пост посл 20.10._Приложение_2010-2012 рус  КОРРЕКТИРОВКА_Приложение_2010-2012 рус 04.08.10_Приложение_реал_рус 2011-2013 Уточнение_Приложение_рус _2012-2014_29,30" xfId="1210" xr:uid="{A8BA127F-4A22-478A-8A0E-28C5612E6111}"/>
    <cellStyle name="_Приложение 02 русс на 16.04.2009 г. 1 сессия_Приложение 1-18 рус пост посл 20.10._Приложение_2010-2012 рус  КОРРЕКТИРОВКА_Приложение_2010-2012 рус 04.08.10_Приложение_реал_рус 2011-2013 Уточнение_Приложение_рус _2012-2014_29,30 2" xfId="4635" xr:uid="{6E0919EE-5D95-4600-AB87-B5788C181ECC}"/>
    <cellStyle name="_Приложение 02 русс на 16.04.2009 г. 1 сессия_Приложение 1-18 рус пост посл 20.10._Приложение_2010-2012 рус  КОРРЕКТИРОВКА_Приложение_2010-2012 рус 04.08.10_Приложение_рус _2012-2014_29,30" xfId="1211" xr:uid="{FC00EB05-0DFA-4268-9CDF-725A6D818D63}"/>
    <cellStyle name="_Приложение 02 русс на 16.04.2009 г. 1 сессия_Приложение 1-18 рус пост посл 20.10._Приложение_2010-2012 рус  КОРРЕКТИРОВКА_Приложение_2010-2012 рус 04.08.10_Приложение_рус _2012-2014_29,30 2" xfId="4636" xr:uid="{9FB27848-02E9-45BF-9BE8-B0A94BB09C98}"/>
    <cellStyle name="_Приложение 02 русс на 16.04.2009 г. 1 сессия_Приложение 1-18 рус пост посл 20.10._Приложение_2010-2012 рус  КОРРЕКТИРОВКА_Приложение_2010-2012 рус 04.08.10_приложения 2012 рус" xfId="1212" xr:uid="{EBE59259-4876-4B0F-B61E-7010683E803F}"/>
    <cellStyle name="_Приложение 02 русс на 16.04.2009 г. 1 сессия_Приложение 1-18 рус пост посл 20.10._Приложение_2010-2012 рус  КОРРЕКТИРОВКА_Приложение_2010-2012 рус 04.08.10_приложения 2012 рус 2" xfId="4637" xr:uid="{6FB9C316-2151-4932-BB31-09DD7C1A5E2C}"/>
    <cellStyle name="_Приложение 02 русс на 16.04.2009 г. 1 сессия_Приложение 1-18 рус пост посл 20.10._Приложение_2010-2012 рус  КОРРЕКТИРОВКА_Приложение_пост_рус_авг" xfId="1213" xr:uid="{15AC4A59-0B80-4886-82F2-35C07943467E}"/>
    <cellStyle name="_Приложение 02 русс на 16.04.2009 г. 1 сессия_Приложение 1-18 рус пост посл 20.10._Приложение_2010-2012 рус  КОРРЕКТИРОВКА_Приложение_пост_рус_авг 2" xfId="4638" xr:uid="{4BCEBCB5-E05D-48ED-B6E1-2EECA2888185}"/>
    <cellStyle name="_Приложение 02 русс на 16.04.2009 г. 1 сессия_Приложение 1-18 рус пост посл 20.10._Приложение_2010-2012 рус  КОРРЕКТИРОВКА_Приложение_пост_рус_авг_Анализ" xfId="1214" xr:uid="{D95C6832-1B6B-40C9-A4F6-514FEDCF25E1}"/>
    <cellStyle name="_Приложение 02 русс на 16.04.2009 г. 1 сессия_Приложение 1-18 рус пост посл 20.10._Приложение_2010-2012 рус  КОРРЕКТИРОВКА_Приложение_пост_рус_авг_Анализ 2" xfId="4639" xr:uid="{48834CC0-5481-47E8-B8A7-A2258ADFD596}"/>
    <cellStyle name="_Приложение 02 русс на 16.04.2009 г. 1 сессия_Приложение 1-18 рус пост посл 20.10._Приложение_2010-2012 рус  КОРРЕКТИРОВКА_Приложение_пост_рус_авг_Анализ 3.03.2011г." xfId="2995" xr:uid="{5155D227-3EAE-4FE7-90BA-73205C55D8D7}"/>
    <cellStyle name="_Приложение 02 русс на 16.04.2009 г. 1 сессия_Приложение 1-18 рус пост посл 20.10._Приложение_2010-2012 рус  КОРРЕКТИРОВКА_Приложение_пост_рус_авг_Анализ 6.03.2011г." xfId="2996" xr:uid="{633B7AA0-8EBC-4235-9C81-A994BC68A859}"/>
    <cellStyle name="_Приложение 02 русс на 16.04.2009 г. 1 сессия_Приложение 1-18 рус пост посл 20.10._Приложение_2010-2012 рус  КОРРЕКТИРОВКА_Приложение_пост_рус_авг_Анализ 9.03.2011г." xfId="2997" xr:uid="{B8A8AACD-44B5-4952-A428-5D231C67CA92}"/>
    <cellStyle name="_Приложение 02 русс на 16.04.2009 г. 1 сессия_Приложение 1-18 рус пост посл 20.10._Приложение_2010-2012 рус  КОРРЕКТИРОВКА_Приложение_пост_рус_авг_Анализ_Приложение_рус _2012-2014_29,30" xfId="1215" xr:uid="{4D06F2F7-953A-4D9E-82FE-E54ADADDC2FF}"/>
    <cellStyle name="_Приложение 02 русс на 16.04.2009 г. 1 сессия_Приложение 1-18 рус пост посл 20.10._Приложение_2010-2012 рус  КОРРЕКТИРОВКА_Приложение_пост_рус_авг_Анализ_Приложение_рус _2012-2014_29,30 2" xfId="4640" xr:uid="{F63C52F3-44C1-4C16-B1B9-145AD0994498}"/>
    <cellStyle name="_Приложение 02 русс на 16.04.2009 г. 1 сессия_Приложение 1-18 рус пост посл 20.10._Приложение_2010-2012 рус  КОРРЕКТИРОВКА_Приложение_пост_рус_авг_Пр 4     11.05.11. ИКС" xfId="1216" xr:uid="{C73347FB-97F0-4E82-B51A-97CA6FDE4688}"/>
    <cellStyle name="_Приложение 02 русс на 16.04.2009 г. 1 сессия_Приложение 1-18 рус пост посл 20.10._Приложение_2010-2012 рус  КОРРЕКТИРОВКА_Приложение_пост_рус_авг_Пр 4     11.05.11. ИКС 2" xfId="4641" xr:uid="{CD4C76DD-4915-4DA8-97E0-95C9058AB6A6}"/>
    <cellStyle name="_Приложение 02 русс на 16.04.2009 г. 1 сессия_Приложение 1-18 рус пост посл 20.10._Приложение_2010-2012 рус  КОРРЕКТИРОВКА_Приложение_пост_рус_авг_Пр 4     11.05.11. ИКС_Приложение_рус _2012-2014_29,30" xfId="1217" xr:uid="{ABD21DAD-A841-4B2C-A217-7D01DF1F7A73}"/>
    <cellStyle name="_Приложение 02 русс на 16.04.2009 г. 1 сессия_Приложение 1-18 рус пост посл 20.10._Приложение_2010-2012 рус  КОРРЕКТИРОВКА_Приложение_пост_рус_авг_Пр 4     11.05.11. ИКС_Приложение_рус _2012-2014_29,30 2" xfId="4642" xr:uid="{5D093D39-FF17-4B20-88F3-A1CCB6E6783A}"/>
    <cellStyle name="_Приложение 02 русс на 16.04.2009 г. 1 сессия_Приложение 1-18 рус пост посл 20.10._Приложение_2010-2012 рус  КОРРЕКТИРОВКА_Приложение_пост_рус_авг_Приложение 4 русс,каз 16.03.11. посл" xfId="1218" xr:uid="{919D38AC-31C7-4C7A-B66F-5E959763CDE4}"/>
    <cellStyle name="_Приложение 02 русс на 16.04.2009 г. 1 сессия_Приложение 1-18 рус пост посл 20.10._Приложение_2010-2012 рус  КОРРЕКТИРОВКА_Приложение_пост_рус_авг_Приложение 4 русс,каз 16.03.11. посл 2" xfId="4643" xr:uid="{C45DB0A8-0017-48BD-842E-BE7EB6F6D340}"/>
    <cellStyle name="_Приложение 02 русс на 16.04.2009 г. 1 сессия_Приложение 1-18 рус пост посл 20.10._Приложение_2010-2012 рус  КОРРЕКТИРОВКА_Приложение_пост_рус_авг_Приложение 4 русс,каз 16.03.11. посл_Приложение_рус _2012-2014_29,30" xfId="1219" xr:uid="{88B3F402-1876-4F4B-A4D7-5EAFAE55EB85}"/>
    <cellStyle name="_Приложение 02 русс на 16.04.2009 г. 1 сессия_Приложение 1-18 рус пост посл 20.10._Приложение_2010-2012 рус  КОРРЕКТИРОВКА_Приложение_пост_рус_авг_Приложение 4 русс,каз 16.03.11. посл_Приложение_рус _2012-2014_29,30 2" xfId="4644" xr:uid="{1F1F070B-0CB7-44C5-8553-C0417680EAB4}"/>
    <cellStyle name="_Приложение 02 русс на 16.04.2009 г. 1 сессия_Приложение 1-18 рус пост посл 20.10._Приложение_2010-2012 рус  КОРРЕКТИРОВКА_Приложение_пост_рус_авг_Приложение_реал_рус 2011-2013 Уточнение" xfId="1220" xr:uid="{4067E31E-59C4-4939-A5C8-B3B778297C42}"/>
    <cellStyle name="_Приложение 02 русс на 16.04.2009 г. 1 сессия_Приложение 1-18 рус пост посл 20.10._Приложение_2010-2012 рус  КОРРЕКТИРОВКА_Приложение_пост_рус_авг_Приложение_реал_рус 2011-2013 Уточнение 2" xfId="4645" xr:uid="{250DAC1A-042C-41D6-9895-75DD15440AB7}"/>
    <cellStyle name="_Приложение 02 русс на 16.04.2009 г. 1 сессия_Приложение 1-18 рус пост посл 20.10._Приложение_2010-2012 рус  КОРРЕКТИРОВКА_Приложение_пост_рус_авг_Приложение_реал_рус 2011-2013 Уточнение_Приложение_рус _2012-2014_29,30" xfId="1221" xr:uid="{02F795EF-1709-4BF9-9755-47EE32EFBF7B}"/>
    <cellStyle name="_Приложение 02 русс на 16.04.2009 г. 1 сессия_Приложение 1-18 рус пост посл 20.10._Приложение_2010-2012 рус  КОРРЕКТИРОВКА_Приложение_пост_рус_авг_Приложение_реал_рус 2011-2013 Уточнение_Приложение_рус _2012-2014_29,30 2" xfId="4646" xr:uid="{09715964-754C-4450-91AB-DAB4682EB82F}"/>
    <cellStyle name="_Приложение 02 русс на 16.04.2009 г. 1 сессия_Приложение 1-18 рус пост посл 20.10._Приложение_2010-2012 рус  КОРРЕКТИРОВКА_Приложение_пост_рус_авг_Приложение_рус _2012-2014_29,30" xfId="1222" xr:uid="{59306E30-B11F-4A38-BC06-0BEE0804548E}"/>
    <cellStyle name="_Приложение 02 русс на 16.04.2009 г. 1 сессия_Приложение 1-18 рус пост посл 20.10._Приложение_2010-2012 рус  КОРРЕКТИРОВКА_Приложение_пост_рус_авг_Приложение_рус _2012-2014_29,30 2" xfId="4647" xr:uid="{7C56EAF3-DE7F-4A36-8CA9-EDA59188C232}"/>
    <cellStyle name="_Приложение 02 русс на 16.04.2009 г. 1 сессия_Приложение 1-18 рус пост посл 20.10._Приложение_2010-2012 рус  КОРРЕКТИРОВКА_Приложение_пост_рус_авг_приложения 2012 рус" xfId="1223" xr:uid="{1F730C12-48DA-4B93-8D6C-82CA01E4E79A}"/>
    <cellStyle name="_Приложение 02 русс на 16.04.2009 г. 1 сессия_Приложение 1-18 рус пост посл 20.10._Приложение_2010-2012 рус  КОРРЕКТИРОВКА_Приложение_пост_рус_авг_приложения 2012 рус 2" xfId="4648" xr:uid="{842ADF6B-DD1B-44FF-918A-EE66A9C41A15}"/>
    <cellStyle name="_Приложение 02 русс на 16.04.2009 г. 1 сессия_Приложение 1-18 рус пост посл 20.10._Приложение_2010-2012 рус  КОРРЕКТИРОВКА_Приложение_реал_рус 2011-2013 Уточнение" xfId="1224" xr:uid="{5AED468F-E33B-469E-8A38-604E0AB14200}"/>
    <cellStyle name="_Приложение 02 русс на 16.04.2009 г. 1 сессия_Приложение 1-18 рус пост посл 20.10._Приложение_2010-2012 рус  КОРРЕКТИРОВКА_Приложение_реал_рус 2011-2013 Уточнение 2" xfId="4649" xr:uid="{5CCE1190-4A3B-446B-8B46-00F940FAB612}"/>
    <cellStyle name="_Приложение 02 русс на 16.04.2009 г. 1 сессия_Приложение 1-18 рус пост посл 20.10._Приложение_2010-2012 рус  КОРРЕКТИРОВКА_Приложение_реал_рус 2011-2013 Уточнение_Приложение_рус _2012-2014_29,30" xfId="1225" xr:uid="{1112D5F3-377D-4885-8F52-602EFD806294}"/>
    <cellStyle name="_Приложение 02 русс на 16.04.2009 г. 1 сессия_Приложение 1-18 рус пост посл 20.10._Приложение_2010-2012 рус  КОРРЕКТИРОВКА_Приложение_реал_рус 2011-2013 Уточнение_Приложение_рус _2012-2014_29,30 2" xfId="4650" xr:uid="{A513E003-AE69-481F-9EA5-4FC088C69152}"/>
    <cellStyle name="_Приложение 02 русс на 16.04.2009 г. 1 сессия_Приложение 1-18 рус пост посл 20.10._Приложение_2010-2012 рус  КОРРЕКТИРОВКА_Приложение_рус _2012-2014_29,30" xfId="1226" xr:uid="{667FE363-9BE5-4BE7-89CD-A039C99CDC6F}"/>
    <cellStyle name="_Приложение 02 русс на 16.04.2009 г. 1 сессия_Приложение 1-18 рус пост посл 20.10._Приложение_2010-2012 рус  КОРРЕКТИРОВКА_Приложение_рус _2012-2014_29,30 2" xfId="4651" xr:uid="{2A008872-C7E8-4329-AB45-23C3643BB48F}"/>
    <cellStyle name="_Приложение 02 русс на 16.04.2009 г. 1 сессия_Приложение 1-18 рус пост посл 20.10._Приложение_2010-2012 рус  КОРРЕКТИРОВКА_приложения 2012 рус" xfId="1227" xr:uid="{2CEA10F3-27B5-4F27-A910-CE0F70F20D4B}"/>
    <cellStyle name="_Приложение 02 русс на 16.04.2009 г. 1 сессия_Приложение 1-18 рус пост посл 20.10._Приложение_2010-2012 рус  КОРРЕКТИРОВКА_приложения 2012 рус 2" xfId="4652" xr:uid="{BDB1A891-F27C-4BCB-9C6F-8A8E0D45AE37}"/>
    <cellStyle name="_Приложение 02 русс на 16.04.2009 г. 1 сессия_Приложение 1-18 рус пост посл 20.10._Приложение_2010-2012 рус 04.08.10" xfId="1228" xr:uid="{54FA1E3B-2B8F-4711-BDA9-E1AFF83AB6C5}"/>
    <cellStyle name="_Приложение 02 русс на 16.04.2009 г. 1 сессия_Приложение 1-18 рус пост посл 20.10._Приложение_2010-2012 рус 04.08.10 2" xfId="4653" xr:uid="{2F416211-95B2-46AA-BC67-96E502B3969B}"/>
    <cellStyle name="_Приложение 02 русс на 16.04.2009 г. 1 сессия_Приложение 1-18 рус пост посл 20.10._Приложение_2010-2012 рус 04.08.10_Анализ" xfId="1229" xr:uid="{0F414BF2-E0B4-4BA4-BA21-7D6122287DEE}"/>
    <cellStyle name="_Приложение 02 русс на 16.04.2009 г. 1 сессия_Приложение 1-18 рус пост посл 20.10._Приложение_2010-2012 рус 04.08.10_Анализ 2" xfId="4654" xr:uid="{A2D16F0A-C261-4027-93E3-D4038D23CD08}"/>
    <cellStyle name="_Приложение 02 русс на 16.04.2009 г. 1 сессия_Приложение 1-18 рус пост посл 20.10._Приложение_2010-2012 рус 04.08.10_Анализ 3.03.2011г." xfId="2998" xr:uid="{66E1AE60-AAC3-4571-8B1D-4290977B82B3}"/>
    <cellStyle name="_Приложение 02 русс на 16.04.2009 г. 1 сессия_Приложение 1-18 рус пост посл 20.10._Приложение_2010-2012 рус 04.08.10_Анализ 6.03.2011г." xfId="2999" xr:uid="{017DCC31-9521-45D5-986A-C5930B862940}"/>
    <cellStyle name="_Приложение 02 русс на 16.04.2009 г. 1 сессия_Приложение 1-18 рус пост посл 20.10._Приложение_2010-2012 рус 04.08.10_Анализ 9.03.2011г." xfId="3000" xr:uid="{A0093727-3E09-4665-A732-6272FC0A8510}"/>
    <cellStyle name="_Приложение 02 русс на 16.04.2009 г. 1 сессия_Приложение 1-18 рус пост посл 20.10._Приложение_2010-2012 рус 04.08.10_Анализ_Приложение_рус _2012-2014_29,30" xfId="1230" xr:uid="{A30E0B13-D1F7-46B7-82FB-F8925119F311}"/>
    <cellStyle name="_Приложение 02 русс на 16.04.2009 г. 1 сессия_Приложение 1-18 рус пост посл 20.10._Приложение_2010-2012 рус 04.08.10_Анализ_Приложение_рус _2012-2014_29,30 2" xfId="4655" xr:uid="{472BBC37-835C-4272-A047-1742844268F3}"/>
    <cellStyle name="_Приложение 02 русс на 16.04.2009 г. 1 сессия_Приложение 1-18 рус пост посл 20.10._Приложение_2010-2012 рус 04.08.10_Пр 4     11.05.11. ИКС" xfId="1231" xr:uid="{461EE0E1-C797-4D76-9434-1D64413BA750}"/>
    <cellStyle name="_Приложение 02 русс на 16.04.2009 г. 1 сессия_Приложение 1-18 рус пост посл 20.10._Приложение_2010-2012 рус 04.08.10_Пр 4     11.05.11. ИКС 2" xfId="4656" xr:uid="{6BFC410B-2004-42E5-BA00-146E0B0D4359}"/>
    <cellStyle name="_Приложение 02 русс на 16.04.2009 г. 1 сессия_Приложение 1-18 рус пост посл 20.10._Приложение_2010-2012 рус 04.08.10_Пр 4     11.05.11. ИКС_Приложение_рус _2012-2014_29,30" xfId="1232" xr:uid="{8EB229F0-0B6B-4945-A7D6-630BEB0C7266}"/>
    <cellStyle name="_Приложение 02 русс на 16.04.2009 г. 1 сессия_Приложение 1-18 рус пост посл 20.10._Приложение_2010-2012 рус 04.08.10_Пр 4     11.05.11. ИКС_Приложение_рус _2012-2014_29,30 2" xfId="4657" xr:uid="{281AE7FE-192C-4E4A-AAE7-0CE0B051122A}"/>
    <cellStyle name="_Приложение 02 русс на 16.04.2009 г. 1 сессия_Приложение 1-18 рус пост посл 20.10._Приложение_2010-2012 рус 04.08.10_Приложение 4 русс,каз 16.03.11. посл" xfId="1233" xr:uid="{18663A32-0354-4381-93F1-644892340C44}"/>
    <cellStyle name="_Приложение 02 русс на 16.04.2009 г. 1 сессия_Приложение 1-18 рус пост посл 20.10._Приложение_2010-2012 рус 04.08.10_Приложение 4 русс,каз 16.03.11. посл 2" xfId="4658" xr:uid="{4DD103F0-DF1D-46FD-B3A1-832DF5C7E98C}"/>
    <cellStyle name="_Приложение 02 русс на 16.04.2009 г. 1 сессия_Приложение 1-18 рус пост посл 20.10._Приложение_2010-2012 рус 04.08.10_Приложение 4 русс,каз 16.03.11. посл_Приложение_рус _2012-2014_29,30" xfId="1234" xr:uid="{9F549D98-93D0-4FF4-BBA5-C155680540E0}"/>
    <cellStyle name="_Приложение 02 русс на 16.04.2009 г. 1 сессия_Приложение 1-18 рус пост посл 20.10._Приложение_2010-2012 рус 04.08.10_Приложение 4 русс,каз 16.03.11. посл_Приложение_рус _2012-2014_29,30 2" xfId="4659" xr:uid="{C095A9C2-5B90-41A1-84CC-CA6F1FCBE10D}"/>
    <cellStyle name="_Приложение 02 русс на 16.04.2009 г. 1 сессия_Приложение 1-18 рус пост посл 20.10._Приложение_2010-2012 рус 04.08.10_Приложение_реал_рус 2011-2013 Уточнение" xfId="1235" xr:uid="{6ABE4E95-A77E-4854-9FE5-E7AF9F02D703}"/>
    <cellStyle name="_Приложение 02 русс на 16.04.2009 г. 1 сессия_Приложение 1-18 рус пост посл 20.10._Приложение_2010-2012 рус 04.08.10_Приложение_реал_рус 2011-2013 Уточнение 2" xfId="4660" xr:uid="{9B5E494E-8092-4F69-AB77-F8A1F6A5DC96}"/>
    <cellStyle name="_Приложение 02 русс на 16.04.2009 г. 1 сессия_Приложение 1-18 рус пост посл 20.10._Приложение_2010-2012 рус 04.08.10_Приложение_реал_рус 2011-2013 Уточнение_Приложение_рус _2012-2014_29,30" xfId="1236" xr:uid="{2D11F73F-543A-44E4-8D8B-761B6D0A26EB}"/>
    <cellStyle name="_Приложение 02 русс на 16.04.2009 г. 1 сессия_Приложение 1-18 рус пост посл 20.10._Приложение_2010-2012 рус 04.08.10_Приложение_реал_рус 2011-2013 Уточнение_Приложение_рус _2012-2014_29,30 2" xfId="4661" xr:uid="{CF1D7560-5E2E-4B6F-B3D0-823285310015}"/>
    <cellStyle name="_Приложение 02 русс на 16.04.2009 г. 1 сессия_Приложение 1-18 рус пост посл 20.10._Приложение_2010-2012 рус 04.08.10_Приложение_рус _2012-2014_29,30" xfId="1237" xr:uid="{12AB57FC-46E9-48DF-87E6-A4B90087D6D3}"/>
    <cellStyle name="_Приложение 02 русс на 16.04.2009 г. 1 сессия_Приложение 1-18 рус пост посл 20.10._Приложение_2010-2012 рус 04.08.10_Приложение_рус _2012-2014_29,30 2" xfId="4662" xr:uid="{835A85BC-12E7-4793-B160-6966B754927C}"/>
    <cellStyle name="_Приложение 02 русс на 16.04.2009 г. 1 сессия_Приложение 1-18 рус пост посл 20.10._Приложение_2010-2012 рус 04.08.10_приложения 2012 рус" xfId="1238" xr:uid="{9B2F6E59-FA47-4C7C-B387-24526AE34279}"/>
    <cellStyle name="_Приложение 02 русс на 16.04.2009 г. 1 сессия_Приложение 1-18 рус пост посл 20.10._Приложение_2010-2012 рус 04.08.10_приложения 2012 рус 2" xfId="4663" xr:uid="{2398469A-7F49-4B54-B3AB-02F52D0E1C85}"/>
    <cellStyle name="_Приложение 02 русс на 16.04.2009 г. 1 сессия_Приложение 1-18 рус пост посл 20.10._Приложение_2010-2012 рус март" xfId="1239" xr:uid="{F741D7F2-27CC-4E58-A553-9F2BAC322761}"/>
    <cellStyle name="_Приложение 02 русс на 16.04.2009 г. 1 сессия_Приложение 1-18 рус пост посл 20.10._Приложение_2010-2012 рус март 2" xfId="4664" xr:uid="{D4640ED6-5B9E-4E7B-BB19-70897A6DB934}"/>
    <cellStyle name="_Приложение 02 русс на 16.04.2009 г. 1 сессия_Приложение 1-18 рус пост посл 20.10._Приложение_2010-2012 рус март_Анализ" xfId="1240" xr:uid="{1F083E2B-F6AC-4397-8635-1D1375E86087}"/>
    <cellStyle name="_Приложение 02 русс на 16.04.2009 г. 1 сессия_Приложение 1-18 рус пост посл 20.10._Приложение_2010-2012 рус март_Анализ 2" xfId="4665" xr:uid="{3BB0FAF9-AF4C-4BB7-A2F9-9311FE4A184B}"/>
    <cellStyle name="_Приложение 02 русс на 16.04.2009 г. 1 сессия_Приложение 1-18 рус пост посл 20.10._Приложение_2010-2012 рус март_Анализ 3.03.2011г." xfId="3001" xr:uid="{F5EB3DFD-589A-4F33-8785-62229BAC53A2}"/>
    <cellStyle name="_Приложение 02 русс на 16.04.2009 г. 1 сессия_Приложение 1-18 рус пост посл 20.10._Приложение_2010-2012 рус март_Анализ 6.03.2011г." xfId="3002" xr:uid="{06D7F834-CC15-435C-AD63-92BD46141D55}"/>
    <cellStyle name="_Приложение 02 русс на 16.04.2009 г. 1 сессия_Приложение 1-18 рус пост посл 20.10._Приложение_2010-2012 рус март_Анализ 9.03.2011г." xfId="3003" xr:uid="{6F785C21-0156-4707-A53A-B846363F7F55}"/>
    <cellStyle name="_Приложение 02 русс на 16.04.2009 г. 1 сессия_Приложение 1-18 рус пост посл 20.10._Приложение_2010-2012 рус март_Анализ_Приложение_рус _2012-2014_29,30" xfId="1241" xr:uid="{076480B2-6C58-4AA4-A9AF-09B6AB1F5F0C}"/>
    <cellStyle name="_Приложение 02 русс на 16.04.2009 г. 1 сессия_Приложение 1-18 рус пост посл 20.10._Приложение_2010-2012 рус март_Анализ_Приложение_рус _2012-2014_29,30 2" xfId="4666" xr:uid="{5F7878AF-BCD1-4287-8BBA-8E2F9DD0B4DE}"/>
    <cellStyle name="_Приложение 02 русс на 16.04.2009 г. 1 сессия_Приложение 1-18 рус пост посл 20.10._Приложение_2010-2012 рус март_Пр 4     11.05.11. ИКС" xfId="1242" xr:uid="{544B0F06-27FC-4436-BD9A-985E5F64FDED}"/>
    <cellStyle name="_Приложение 02 русс на 16.04.2009 г. 1 сессия_Приложение 1-18 рус пост посл 20.10._Приложение_2010-2012 рус март_Пр 4     11.05.11. ИКС 2" xfId="4667" xr:uid="{88FC1DA5-8DA9-4A92-ACA3-582747CB51E6}"/>
    <cellStyle name="_Приложение 02 русс на 16.04.2009 г. 1 сессия_Приложение 1-18 рус пост посл 20.10._Приложение_2010-2012 рус март_Пр 4     11.05.11. ИКС_Приложение_рус _2012-2014_29,30" xfId="1243" xr:uid="{495FA641-E302-40A4-A5FB-352D39369E3E}"/>
    <cellStyle name="_Приложение 02 русс на 16.04.2009 г. 1 сессия_Приложение 1-18 рус пост посл 20.10._Приложение_2010-2012 рус март_Пр 4     11.05.11. ИКС_Приложение_рус _2012-2014_29,30 2" xfId="4668" xr:uid="{7A1D827D-6C77-4836-B610-B02F5153BE48}"/>
    <cellStyle name="_Приложение 02 русс на 16.04.2009 г. 1 сессия_Приложение 1-18 рус пост посл 20.10._Приложение_2010-2012 рус март_Приложение 4 русс,каз 16.03.11. посл" xfId="1244" xr:uid="{6E12377B-C433-4367-A149-4D41FF7DBC9C}"/>
    <cellStyle name="_Приложение 02 русс на 16.04.2009 г. 1 сессия_Приложение 1-18 рус пост посл 20.10._Приложение_2010-2012 рус март_Приложение 4 русс,каз 16.03.11. посл 2" xfId="4669" xr:uid="{EE587E6E-9E09-49C7-AE39-FB1E027D0192}"/>
    <cellStyle name="_Приложение 02 русс на 16.04.2009 г. 1 сессия_Приложение 1-18 рус пост посл 20.10._Приложение_2010-2012 рус март_Приложение 4 русс,каз 16.03.11. посл_Приложение_рус _2012-2014_29,30" xfId="1245" xr:uid="{167C0748-43A5-4B4E-9CF5-DF3BCAF2C16A}"/>
    <cellStyle name="_Приложение 02 русс на 16.04.2009 г. 1 сессия_Приложение 1-18 рус пост посл 20.10._Приложение_2010-2012 рус март_Приложение 4 русс,каз 16.03.11. посл_Приложение_рус _2012-2014_29,30 2" xfId="4670" xr:uid="{DBED9D61-4769-4572-9C81-4A6D34BCDA7A}"/>
    <cellStyle name="_Приложение 02 русс на 16.04.2009 г. 1 сессия_Приложение 1-18 рус пост посл 20.10._Приложение_2010-2012 рус март_Приложение_2010-2012 рус 04.08.10" xfId="1246" xr:uid="{50E4C8AE-4CC3-4E1D-B2E9-65DD7C09A3BF}"/>
    <cellStyle name="_Приложение 02 русс на 16.04.2009 г. 1 сессия_Приложение 1-18 рус пост посл 20.10._Приложение_2010-2012 рус март_Приложение_2010-2012 рус 04.08.10 2" xfId="4671" xr:uid="{3B39791D-5960-4417-AA79-C3722A9F2A96}"/>
    <cellStyle name="_Приложение 02 русс на 16.04.2009 г. 1 сессия_Приложение 1-18 рус пост посл 20.10._Приложение_2010-2012 рус март_Приложение_2010-2012 рус 04.08.10_Анализ" xfId="1247" xr:uid="{1D66B899-FA98-4801-9076-9D8C867C48BC}"/>
    <cellStyle name="_Приложение 02 русс на 16.04.2009 г. 1 сессия_Приложение 1-18 рус пост посл 20.10._Приложение_2010-2012 рус март_Приложение_2010-2012 рус 04.08.10_Анализ 2" xfId="4672" xr:uid="{86A2D627-62CF-461C-B3A6-294F9B73E327}"/>
    <cellStyle name="_Приложение 02 русс на 16.04.2009 г. 1 сессия_Приложение 1-18 рус пост посл 20.10._Приложение_2010-2012 рус март_Приложение_2010-2012 рус 04.08.10_Анализ 3.03.2011г." xfId="3004" xr:uid="{D322350A-485D-4E09-BA7F-30F9B7E9F37C}"/>
    <cellStyle name="_Приложение 02 русс на 16.04.2009 г. 1 сессия_Приложение 1-18 рус пост посл 20.10._Приложение_2010-2012 рус март_Приложение_2010-2012 рус 04.08.10_Анализ 6.03.2011г." xfId="3005" xr:uid="{56A1B4C0-DE6A-40B9-A6CB-7268870A0B93}"/>
    <cellStyle name="_Приложение 02 русс на 16.04.2009 г. 1 сессия_Приложение 1-18 рус пост посл 20.10._Приложение_2010-2012 рус март_Приложение_2010-2012 рус 04.08.10_Анализ 9.03.2011г." xfId="3006" xr:uid="{266DB037-3BC2-4C6A-9895-81B7BDDB7DFD}"/>
    <cellStyle name="_Приложение 02 русс на 16.04.2009 г. 1 сессия_Приложение 1-18 рус пост посл 20.10._Приложение_2010-2012 рус март_Приложение_2010-2012 рус 04.08.10_Анализ_Приложение_рус _2012-2014_29,30" xfId="1248" xr:uid="{585AC714-739A-4ADA-AF3D-0407C0E56DFD}"/>
    <cellStyle name="_Приложение 02 русс на 16.04.2009 г. 1 сессия_Приложение 1-18 рус пост посл 20.10._Приложение_2010-2012 рус март_Приложение_2010-2012 рус 04.08.10_Анализ_Приложение_рус _2012-2014_29,30 2" xfId="4673" xr:uid="{628677C7-E9A2-4239-862F-7F805814FFA4}"/>
    <cellStyle name="_Приложение 02 русс на 16.04.2009 г. 1 сессия_Приложение 1-18 рус пост посл 20.10._Приложение_2010-2012 рус март_Приложение_2010-2012 рус 04.08.10_Пр 4     11.05.11. ИКС" xfId="1249" xr:uid="{E7DBB332-6683-47FC-BA63-F2A1CCB2DCD8}"/>
    <cellStyle name="_Приложение 02 русс на 16.04.2009 г. 1 сессия_Приложение 1-18 рус пост посл 20.10._Приложение_2010-2012 рус март_Приложение_2010-2012 рус 04.08.10_Пр 4     11.05.11. ИКС 2" xfId="4674" xr:uid="{86A3A908-C556-44B1-BA14-3EBB66EFC9BE}"/>
    <cellStyle name="_Приложение 02 русс на 16.04.2009 г. 1 сессия_Приложение 1-18 рус пост посл 20.10._Приложение_2010-2012 рус март_Приложение_2010-2012 рус 04.08.10_Пр 4     11.05.11. ИКС_Приложение_рус _2012-2014_29,30" xfId="1250" xr:uid="{68C66615-1153-4D88-8614-C00F32F7E89A}"/>
    <cellStyle name="_Приложение 02 русс на 16.04.2009 г. 1 сессия_Приложение 1-18 рус пост посл 20.10._Приложение_2010-2012 рус март_Приложение_2010-2012 рус 04.08.10_Пр 4     11.05.11. ИКС_Приложение_рус _2012-2014_29,30 2" xfId="4675" xr:uid="{4D872678-7418-420A-AAB5-C6708DE3BF63}"/>
    <cellStyle name="_Приложение 02 русс на 16.04.2009 г. 1 сессия_Приложение 1-18 рус пост посл 20.10._Приложение_2010-2012 рус март_Приложение_2010-2012 рус 04.08.10_Приложение 4 русс,каз 16.03.11. посл" xfId="1251" xr:uid="{37CC3DEA-5B0A-436F-85A5-9FD7EAFCB76C}"/>
    <cellStyle name="_Приложение 02 русс на 16.04.2009 г. 1 сессия_Приложение 1-18 рус пост посл 20.10._Приложение_2010-2012 рус март_Приложение_2010-2012 рус 04.08.10_Приложение 4 русс,каз 16.03.11. посл 2" xfId="4676" xr:uid="{8E62523F-8D07-4106-AE5C-11BBA929D16B}"/>
    <cellStyle name="_Приложение 02 русс на 16.04.2009 г. 1 сессия_Приложение 1-18 рус пост посл 20.10._Приложение_2010-2012 рус март_Приложение_2010-2012 рус 04.08.10_Приложение 4 русс,каз 16.03.11. посл_Приложение_рус _2012-2014_29,30" xfId="1252" xr:uid="{D7EEF71C-4DE5-46FD-911D-B858A05D2F5B}"/>
    <cellStyle name="_Приложение 02 русс на 16.04.2009 г. 1 сессия_Приложение 1-18 рус пост посл 20.10._Приложение_2010-2012 рус март_Приложение_2010-2012 рус 04.08.10_Приложение 4 русс,каз 16.03.11. посл_Приложение_рус _2012-2014_29,30 2" xfId="4677" xr:uid="{ACEB2C73-6DE4-4310-A552-1ECD5F6B34CB}"/>
    <cellStyle name="_Приложение 02 русс на 16.04.2009 г. 1 сессия_Приложение 1-18 рус пост посл 20.10._Приложение_2010-2012 рус март_Приложение_2010-2012 рус 04.08.10_Приложение_реал_рус 2011-2013 Уточнение" xfId="1253" xr:uid="{491D5562-A9A5-40BC-BDB7-D5696B810AAE}"/>
    <cellStyle name="_Приложение 02 русс на 16.04.2009 г. 1 сессия_Приложение 1-18 рус пост посл 20.10._Приложение_2010-2012 рус март_Приложение_2010-2012 рус 04.08.10_Приложение_реал_рус 2011-2013 Уточнение 2" xfId="4678" xr:uid="{F35FB080-D864-44A1-BE83-9DC49E2DB6CC}"/>
    <cellStyle name="_Приложение 02 русс на 16.04.2009 г. 1 сессия_Приложение 1-18 рус пост посл 20.10._Приложение_2010-2012 рус март_Приложение_2010-2012 рус 04.08.10_Приложение_реал_рус 2011-2013 Уточнение_Приложение_рус _2012-2014_29,30" xfId="1254" xr:uid="{DAE5D68A-BA00-4F01-AF31-5A4C328B1415}"/>
    <cellStyle name="_Приложение 02 русс на 16.04.2009 г. 1 сессия_Приложение 1-18 рус пост посл 20.10._Приложение_2010-2012 рус март_Приложение_2010-2012 рус 04.08.10_Приложение_реал_рус 2011-2013 Уточнение_Приложение_рус _2012-2014_29,30 2" xfId="4679" xr:uid="{24B0E7DB-F9A8-4D1C-9652-099F8F43D740}"/>
    <cellStyle name="_Приложение 02 русс на 16.04.2009 г. 1 сессия_Приложение 1-18 рус пост посл 20.10._Приложение_2010-2012 рус март_Приложение_2010-2012 рус 04.08.10_Приложение_рус _2012-2014_29,30" xfId="1255" xr:uid="{D294DD0F-7E0A-4109-87E1-77A1609F4D76}"/>
    <cellStyle name="_Приложение 02 русс на 16.04.2009 г. 1 сессия_Приложение 1-18 рус пост посл 20.10._Приложение_2010-2012 рус март_Приложение_2010-2012 рус 04.08.10_Приложение_рус _2012-2014_29,30 2" xfId="4680" xr:uid="{CC614CAC-5103-4F9A-BE17-6FC676A671A5}"/>
    <cellStyle name="_Приложение 02 русс на 16.04.2009 г. 1 сессия_Приложение 1-18 рус пост посл 20.10._Приложение_2010-2012 рус март_Приложение_2010-2012 рус 04.08.10_приложения 2012 рус" xfId="1256" xr:uid="{2E34D4F3-FFAF-4547-BDED-7E5CF9BACB33}"/>
    <cellStyle name="_Приложение 02 русс на 16.04.2009 г. 1 сессия_Приложение 1-18 рус пост посл 20.10._Приложение_2010-2012 рус март_Приложение_2010-2012 рус 04.08.10_приложения 2012 рус 2" xfId="4681" xr:uid="{C78820F0-6B9D-43DB-9135-75F5481B7C5B}"/>
    <cellStyle name="_Приложение 02 русс на 16.04.2009 г. 1 сессия_Приложение 1-18 рус пост посл 20.10._Приложение_2010-2012 рус март_Приложение_пост_рус_авг" xfId="1257" xr:uid="{AD08ED1C-E787-416B-BD99-23ECD25F5891}"/>
    <cellStyle name="_Приложение 02 русс на 16.04.2009 г. 1 сессия_Приложение 1-18 рус пост посл 20.10._Приложение_2010-2012 рус март_Приложение_пост_рус_авг 2" xfId="4682" xr:uid="{371ABFDB-9989-405A-82D8-93D353172BF1}"/>
    <cellStyle name="_Приложение 02 русс на 16.04.2009 г. 1 сессия_Приложение 1-18 рус пост посл 20.10._Приложение_2010-2012 рус март_Приложение_пост_рус_авг_Анализ" xfId="1258" xr:uid="{CAC25C58-42E5-43C2-9589-6F7FD711DB84}"/>
    <cellStyle name="_Приложение 02 русс на 16.04.2009 г. 1 сессия_Приложение 1-18 рус пост посл 20.10._Приложение_2010-2012 рус март_Приложение_пост_рус_авг_Анализ 2" xfId="4683" xr:uid="{AEC0D368-472B-4AAB-B472-BC5B1316AAE4}"/>
    <cellStyle name="_Приложение 02 русс на 16.04.2009 г. 1 сессия_Приложение 1-18 рус пост посл 20.10._Приложение_2010-2012 рус март_Приложение_пост_рус_авг_Анализ 3.03.2011г." xfId="3007" xr:uid="{F0099089-A809-41A5-8BF0-BBF4643220BE}"/>
    <cellStyle name="_Приложение 02 русс на 16.04.2009 г. 1 сессия_Приложение 1-18 рус пост посл 20.10._Приложение_2010-2012 рус март_Приложение_пост_рус_авг_Анализ 6.03.2011г." xfId="3008" xr:uid="{039112A2-78D2-4DC3-985B-24C3D30D9D49}"/>
    <cellStyle name="_Приложение 02 русс на 16.04.2009 г. 1 сессия_Приложение 1-18 рус пост посл 20.10._Приложение_2010-2012 рус март_Приложение_пост_рус_авг_Анализ 9.03.2011г." xfId="3009" xr:uid="{C179ABA6-FD9B-4D47-9243-BF66ADED058B}"/>
    <cellStyle name="_Приложение 02 русс на 16.04.2009 г. 1 сессия_Приложение 1-18 рус пост посл 20.10._Приложение_2010-2012 рус март_Приложение_пост_рус_авг_Анализ_Приложение_рус _2012-2014_29,30" xfId="1259" xr:uid="{35E52360-894E-485B-A149-29CFDC68E2E9}"/>
    <cellStyle name="_Приложение 02 русс на 16.04.2009 г. 1 сессия_Приложение 1-18 рус пост посл 20.10._Приложение_2010-2012 рус март_Приложение_пост_рус_авг_Анализ_Приложение_рус _2012-2014_29,30 2" xfId="4684" xr:uid="{61A97704-FD0B-48C8-BD9D-66B9AB7A932F}"/>
    <cellStyle name="_Приложение 02 русс на 16.04.2009 г. 1 сессия_Приложение 1-18 рус пост посл 20.10._Приложение_2010-2012 рус март_Приложение_пост_рус_авг_Пр 4     11.05.11. ИКС" xfId="1260" xr:uid="{E35D7633-1634-4BC6-B2BB-B0BD144A3106}"/>
    <cellStyle name="_Приложение 02 русс на 16.04.2009 г. 1 сессия_Приложение 1-18 рус пост посл 20.10._Приложение_2010-2012 рус март_Приложение_пост_рус_авг_Пр 4     11.05.11. ИКС 2" xfId="4685" xr:uid="{8D911E9A-6484-44B8-8F76-E8973E0FCA3D}"/>
    <cellStyle name="_Приложение 02 русс на 16.04.2009 г. 1 сессия_Приложение 1-18 рус пост посл 20.10._Приложение_2010-2012 рус март_Приложение_пост_рус_авг_Пр 4     11.05.11. ИКС_Приложение_рус _2012-2014_29,30" xfId="1261" xr:uid="{D96BDF1B-B8F5-4AC7-9744-BA7B815B0B75}"/>
    <cellStyle name="_Приложение 02 русс на 16.04.2009 г. 1 сессия_Приложение 1-18 рус пост посл 20.10._Приложение_2010-2012 рус март_Приложение_пост_рус_авг_Пр 4     11.05.11. ИКС_Приложение_рус _2012-2014_29,30 2" xfId="4686" xr:uid="{2E967B57-1656-4756-B32F-3FB6C34AFD21}"/>
    <cellStyle name="_Приложение 02 русс на 16.04.2009 г. 1 сессия_Приложение 1-18 рус пост посл 20.10._Приложение_2010-2012 рус март_Приложение_пост_рус_авг_Приложение 4 русс,каз 16.03.11. посл" xfId="1262" xr:uid="{CC10A64A-CE75-4EC9-9C5E-47DA61B878D5}"/>
    <cellStyle name="_Приложение 02 русс на 16.04.2009 г. 1 сессия_Приложение 1-18 рус пост посл 20.10._Приложение_2010-2012 рус март_Приложение_пост_рус_авг_Приложение 4 русс,каз 16.03.11. посл 2" xfId="4687" xr:uid="{1D4C00EF-8E99-4446-BAA6-BFB413A72670}"/>
    <cellStyle name="_Приложение 02 русс на 16.04.2009 г. 1 сессия_Приложение 1-18 рус пост посл 20.10._Приложение_2010-2012 рус март_Приложение_пост_рус_авг_Приложение 4 русс,каз 16.03.11. посл_Приложение_рус _2012-2014_29,30" xfId="1263" xr:uid="{F814C661-7168-4069-92C8-2D9585725A50}"/>
    <cellStyle name="_Приложение 02 русс на 16.04.2009 г. 1 сессия_Приложение 1-18 рус пост посл 20.10._Приложение_2010-2012 рус март_Приложение_пост_рус_авг_Приложение 4 русс,каз 16.03.11. посл_Приложение_рус _2012-2014_29,30 2" xfId="4688" xr:uid="{6ABC2185-6521-4D57-A6CA-3105AA6C2FFB}"/>
    <cellStyle name="_Приложение 02 русс на 16.04.2009 г. 1 сессия_Приложение 1-18 рус пост посл 20.10._Приложение_2010-2012 рус март_Приложение_пост_рус_авг_Приложение_реал_рус 2011-2013 Уточнение" xfId="1264" xr:uid="{984ADCF8-9C03-4AC7-9246-4EFAF6E0D280}"/>
    <cellStyle name="_Приложение 02 русс на 16.04.2009 г. 1 сессия_Приложение 1-18 рус пост посл 20.10._Приложение_2010-2012 рус март_Приложение_пост_рус_авг_Приложение_реал_рус 2011-2013 Уточнение 2" xfId="4689" xr:uid="{A15C65D1-E567-49B1-800D-3A5F7F33B642}"/>
    <cellStyle name="_Приложение 02 русс на 16.04.2009 г. 1 сессия_Приложение 1-18 рус пост посл 20.10._Приложение_2010-2012 рус март_Приложение_пост_рус_авг_Приложение_реал_рус 2011-2013 Уточнение_Приложение_рус _2012-2014_29,30" xfId="1265" xr:uid="{0C2CD17F-EB5D-4192-827E-7065868DE23B}"/>
    <cellStyle name="_Приложение 02 русс на 16.04.2009 г. 1 сессия_Приложение 1-18 рус пост посл 20.10._Приложение_2010-2012 рус март_Приложение_пост_рус_авг_Приложение_реал_рус 2011-2013 Уточнение_Приложение_рус _2012-2014_29,30 2" xfId="4690" xr:uid="{0F41639D-A5ED-4D5E-B699-7E6E6D5386BE}"/>
    <cellStyle name="_Приложение 02 русс на 16.04.2009 г. 1 сессия_Приложение 1-18 рус пост посл 20.10._Приложение_2010-2012 рус март_Приложение_пост_рус_авг_Приложение_рус _2012-2014_29,30" xfId="1266" xr:uid="{9F01D092-69CB-4152-AE79-64E1370A2F05}"/>
    <cellStyle name="_Приложение 02 русс на 16.04.2009 г. 1 сессия_Приложение 1-18 рус пост посл 20.10._Приложение_2010-2012 рус март_Приложение_пост_рус_авг_Приложение_рус _2012-2014_29,30 2" xfId="4691" xr:uid="{2D416169-3CB9-47E7-B741-FF238FED7849}"/>
    <cellStyle name="_Приложение 02 русс на 16.04.2009 г. 1 сессия_Приложение 1-18 рус пост посл 20.10._Приложение_2010-2012 рус март_Приложение_пост_рус_авг_приложения 2012 рус" xfId="1267" xr:uid="{CE26A8CB-C1E1-4C44-8FC5-6D7357854C09}"/>
    <cellStyle name="_Приложение 02 русс на 16.04.2009 г. 1 сессия_Приложение 1-18 рус пост посл 20.10._Приложение_2010-2012 рус март_Приложение_пост_рус_авг_приложения 2012 рус 2" xfId="4692" xr:uid="{2BD5CF97-0B87-46F6-A330-57FB29FF5035}"/>
    <cellStyle name="_Приложение 02 русс на 16.04.2009 г. 1 сессия_Приложение 1-18 рус пост посл 20.10._Приложение_2010-2012 рус март_Приложение_реал_рус 2011-2013 Уточнение" xfId="1268" xr:uid="{27BB49BD-BB5E-43D4-AA2D-E99822E96F6E}"/>
    <cellStyle name="_Приложение 02 русс на 16.04.2009 г. 1 сессия_Приложение 1-18 рус пост посл 20.10._Приложение_2010-2012 рус март_Приложение_реал_рус 2011-2013 Уточнение 2" xfId="4693" xr:uid="{97492ED3-9D01-436F-A218-736678EC65CD}"/>
    <cellStyle name="_Приложение 02 русс на 16.04.2009 г. 1 сессия_Приложение 1-18 рус пост посл 20.10._Приложение_2010-2012 рус март_Приложение_реал_рус 2011-2013 Уточнение_Приложение_рус _2012-2014_29,30" xfId="1269" xr:uid="{8DA2E4DD-9EFB-420F-B4C6-3A7F14A1D99C}"/>
    <cellStyle name="_Приложение 02 русс на 16.04.2009 г. 1 сессия_Приложение 1-18 рус пост посл 20.10._Приложение_2010-2012 рус март_Приложение_реал_рус 2011-2013 Уточнение_Приложение_рус _2012-2014_29,30 2" xfId="4694" xr:uid="{443F7EE3-303E-485E-814C-4A6605194420}"/>
    <cellStyle name="_Приложение 02 русс на 16.04.2009 г. 1 сессия_Приложение 1-18 рус пост посл 20.10._Приложение_2010-2012 рус март_Приложение_рус _2012-2014_29,30" xfId="1270" xr:uid="{6E69F962-2DBC-4C34-B64C-72A1DFF7F19A}"/>
    <cellStyle name="_Приложение 02 русс на 16.04.2009 г. 1 сессия_Приложение 1-18 рус пост посл 20.10._Приложение_2010-2012 рус март_Приложение_рус _2012-2014_29,30 2" xfId="4695" xr:uid="{71F497A3-0B82-4EDE-8193-8C6172813B00}"/>
    <cellStyle name="_Приложение 02 русс на 16.04.2009 г. 1 сессия_Приложение 1-18 рус пост посл 20.10._Приложение_2010-2012 рус март_приложения 2012 рус" xfId="1271" xr:uid="{0A269CD0-E65F-4C4E-BC3A-D742E4EA5AFD}"/>
    <cellStyle name="_Приложение 02 русс на 16.04.2009 г. 1 сессия_Приложение 1-18 рус пост посл 20.10._Приложение_2010-2012 рус март_приложения 2012 рус 2" xfId="4696" xr:uid="{E3295D23-4082-4092-A3F4-A85612541CC2}"/>
    <cellStyle name="_Приложение 02 русс на 16.04.2009 г. 1 сессия_Приложение 1-18 рус пост посл 20.10._Приложение_пост_каз_авг" xfId="1272" xr:uid="{3F628CAE-2EA5-489A-9870-91215C0545B7}"/>
    <cellStyle name="_Приложение 02 русс на 16.04.2009 г. 1 сессия_Приложение 1-18 рус пост посл 20.10._Приложение_пост_каз_авг 2" xfId="4697" xr:uid="{CF87FE73-248F-4ADE-BC28-1DEBB873477B}"/>
    <cellStyle name="_Приложение 02 русс на 16.04.2009 г. 1 сессия_Приложение 1-18 рус пост посл 20.10._Приложение_пост_каз_авг_Анализ" xfId="1273" xr:uid="{40C7CFF8-3566-459D-8709-C6A6850954D4}"/>
    <cellStyle name="_Приложение 02 русс на 16.04.2009 г. 1 сессия_Приложение 1-18 рус пост посл 20.10._Приложение_пост_каз_авг_Анализ 2" xfId="4698" xr:uid="{3814F385-8447-4129-923D-46C208818297}"/>
    <cellStyle name="_Приложение 02 русс на 16.04.2009 г. 1 сессия_Приложение 1-18 рус пост посл 20.10._Приложение_пост_каз_авг_Анализ 3.03.2011г." xfId="3010" xr:uid="{24EB9BFA-5AA0-4B97-BC19-14B1399B2D1B}"/>
    <cellStyle name="_Приложение 02 русс на 16.04.2009 г. 1 сессия_Приложение 1-18 рус пост посл 20.10._Приложение_пост_каз_авг_Анализ 6.03.2011г." xfId="3011" xr:uid="{1AF13C43-1114-4696-94DC-8B8C741174B0}"/>
    <cellStyle name="_Приложение 02 русс на 16.04.2009 г. 1 сессия_Приложение 1-18 рус пост посл 20.10._Приложение_пост_каз_авг_Анализ 9.03.2011г." xfId="3012" xr:uid="{9C5D89F3-827A-40BE-8F56-2044978E0F9C}"/>
    <cellStyle name="_Приложение 02 русс на 16.04.2009 г. 1 сессия_Приложение 1-18 рус пост посл 20.10._Приложение_пост_каз_авг_Анализ_Приложение_рус _2012-2014_29,30" xfId="1274" xr:uid="{41334C45-A3E4-42AD-A292-93FDCFD4DC16}"/>
    <cellStyle name="_Приложение 02 русс на 16.04.2009 г. 1 сессия_Приложение 1-18 рус пост посл 20.10._Приложение_пост_каз_авг_Анализ_Приложение_рус _2012-2014_29,30 2" xfId="4699" xr:uid="{C9FCFECD-D676-4E56-9C1B-A609114DD99A}"/>
    <cellStyle name="_Приложение 02 русс на 16.04.2009 г. 1 сессия_Приложение 1-18 рус пост посл 20.10._Приложение_пост_каз_авг_Пр 4     11.05.11. ИКС" xfId="1275" xr:uid="{FDC717FD-10EF-4CDA-836D-70E3BE97D047}"/>
    <cellStyle name="_Приложение 02 русс на 16.04.2009 г. 1 сессия_Приложение 1-18 рус пост посл 20.10._Приложение_пост_каз_авг_Пр 4     11.05.11. ИКС 2" xfId="4700" xr:uid="{209BC663-0959-4536-94BD-41957E051443}"/>
    <cellStyle name="_Приложение 02 русс на 16.04.2009 г. 1 сессия_Приложение 1-18 рус пост посл 20.10._Приложение_пост_каз_авг_Пр 4     11.05.11. ИКС_Приложение_рус _2012-2014_29,30" xfId="1276" xr:uid="{80621FB1-399C-41B3-B18E-1CDFBDAE69CF}"/>
    <cellStyle name="_Приложение 02 русс на 16.04.2009 г. 1 сессия_Приложение 1-18 рус пост посл 20.10._Приложение_пост_каз_авг_Пр 4     11.05.11. ИКС_Приложение_рус _2012-2014_29,30 2" xfId="4701" xr:uid="{030EFD63-1ACE-4CF7-A14A-6F8E8790435D}"/>
    <cellStyle name="_Приложение 02 русс на 16.04.2009 г. 1 сессия_Приложение 1-18 рус пост посл 20.10._Приложение_пост_каз_авг_Приложение 4 русс,каз 16.03.11. посл" xfId="1277" xr:uid="{6B30516A-DD14-4C70-B99F-51CAFE5FDA8E}"/>
    <cellStyle name="_Приложение 02 русс на 16.04.2009 г. 1 сессия_Приложение 1-18 рус пост посл 20.10._Приложение_пост_каз_авг_Приложение 4 русс,каз 16.03.11. посл 2" xfId="4702" xr:uid="{4B8C88A8-9F55-4CCC-ABE8-026F7751D38C}"/>
    <cellStyle name="_Приложение 02 русс на 16.04.2009 г. 1 сессия_Приложение 1-18 рус пост посл 20.10._Приложение_пост_каз_авг_Приложение 4 русс,каз 16.03.11. посл_Приложение_рус _2012-2014_29,30" xfId="1278" xr:uid="{1A82BE1D-618F-4433-89CD-ADE8609FB683}"/>
    <cellStyle name="_Приложение 02 русс на 16.04.2009 г. 1 сессия_Приложение 1-18 рус пост посл 20.10._Приложение_пост_каз_авг_Приложение 4 русс,каз 16.03.11. посл_Приложение_рус _2012-2014_29,30 2" xfId="4703" xr:uid="{2505FB51-D09C-42FF-AA8E-9238C0A9EE99}"/>
    <cellStyle name="_Приложение 02 русс на 16.04.2009 г. 1 сессия_Приложение 1-18 рус пост посл 20.10._Приложение_пост_каз_авг_Приложение_реал_рус 2011-2013 Уточнение" xfId="1279" xr:uid="{E9E804B6-DE4B-4CE9-B6E9-BAA3B260D629}"/>
    <cellStyle name="_Приложение 02 русс на 16.04.2009 г. 1 сессия_Приложение 1-18 рус пост посл 20.10._Приложение_пост_каз_авг_Приложение_реал_рус 2011-2013 Уточнение 2" xfId="4704" xr:uid="{85E33A07-DF54-4FC3-8A0B-88AE6394F9AF}"/>
    <cellStyle name="_Приложение 02 русс на 16.04.2009 г. 1 сессия_Приложение 1-18 рус пост посл 20.10._Приложение_пост_каз_авг_Приложение_реал_рус 2011-2013 Уточнение_Приложение_рус _2012-2014_29,30" xfId="1280" xr:uid="{A50B674E-936B-479D-B083-0E92B372829E}"/>
    <cellStyle name="_Приложение 02 русс на 16.04.2009 г. 1 сессия_Приложение 1-18 рус пост посл 20.10._Приложение_пост_каз_авг_Приложение_реал_рус 2011-2013 Уточнение_Приложение_рус _2012-2014_29,30 2" xfId="4705" xr:uid="{E66AB9E3-FAC5-40EC-A02F-90963617BE76}"/>
    <cellStyle name="_Приложение 02 русс на 16.04.2009 г. 1 сессия_Приложение 1-18 рус пост посл 20.10._Приложение_пост_каз_авг_Приложение_рус _2012-2014_29,30" xfId="1281" xr:uid="{D9DA58AF-C6FA-45DC-BF56-01C56FBA02A4}"/>
    <cellStyle name="_Приложение 02 русс на 16.04.2009 г. 1 сессия_Приложение 1-18 рус пост посл 20.10._Приложение_пост_каз_авг_Приложение_рус _2012-2014_29,30 2" xfId="4706" xr:uid="{180C3376-B150-4699-807A-7C22FAAE72B3}"/>
    <cellStyle name="_Приложение 02 русс на 16.04.2009 г. 1 сессия_Приложение 1-18 рус пост посл 20.10._Приложение_пост_каз_авг_приложения 2012 рус" xfId="1282" xr:uid="{FE1C5B28-33D4-493A-917F-0C3DB4835150}"/>
    <cellStyle name="_Приложение 02 русс на 16.04.2009 г. 1 сессия_Приложение 1-18 рус пост посл 20.10._Приложение_пост_каз_авг_приложения 2012 рус 2" xfId="4707" xr:uid="{C57352BF-3834-461D-9B50-5B79DFA5242A}"/>
    <cellStyle name="_Приложение 02 русс на 16.04.2009 г. 1 сессия_Приложение 1-18 рус пост посл 20.10._Приложение_пост_рус_авг" xfId="1283" xr:uid="{F995576A-2228-49BE-86EB-96BABB39471B}"/>
    <cellStyle name="_Приложение 02 русс на 16.04.2009 г. 1 сессия_Приложение 1-18 рус пост посл 20.10._Приложение_пост_рус_авг 2" xfId="4708" xr:uid="{C6395349-DFFC-492E-A77F-6F1F31A70AC8}"/>
    <cellStyle name="_Приложение 02 русс на 16.04.2009 г. 1 сессия_Приложение 1-18 рус пост посл 20.10._Приложение_пост_рус_авг_Анализ" xfId="1284" xr:uid="{4DE78303-254C-4FA0-BB5A-B8B5393BD571}"/>
    <cellStyle name="_Приложение 02 русс на 16.04.2009 г. 1 сессия_Приложение 1-18 рус пост посл 20.10._Приложение_пост_рус_авг_Анализ 2" xfId="4709" xr:uid="{9C1D4A19-9B24-4004-B7D7-C50117F593E8}"/>
    <cellStyle name="_Приложение 02 русс на 16.04.2009 г. 1 сессия_Приложение 1-18 рус пост посл 20.10._Приложение_пост_рус_авг_Анализ 3.03.2011г." xfId="3013" xr:uid="{D9DB898E-29C1-4DE9-9EBE-52D933AB8734}"/>
    <cellStyle name="_Приложение 02 русс на 16.04.2009 г. 1 сессия_Приложение 1-18 рус пост посл 20.10._Приложение_пост_рус_авг_Анализ 6.03.2011г." xfId="3014" xr:uid="{F7C70D28-7C72-4EA6-82C1-0716CB54A49C}"/>
    <cellStyle name="_Приложение 02 русс на 16.04.2009 г. 1 сессия_Приложение 1-18 рус пост посл 20.10._Приложение_пост_рус_авг_Анализ 9.03.2011г." xfId="3015" xr:uid="{0EB0328B-D84C-471D-A105-95E7E8DB1EB5}"/>
    <cellStyle name="_Приложение 02 русс на 16.04.2009 г. 1 сессия_Приложение 1-18 рус пост посл 20.10._Приложение_пост_рус_авг_Анализ_Приложение_рус _2012-2014_29,30" xfId="1285" xr:uid="{29D05C8A-4699-480D-8846-C65E3B1AB78F}"/>
    <cellStyle name="_Приложение 02 русс на 16.04.2009 г. 1 сессия_Приложение 1-18 рус пост посл 20.10._Приложение_пост_рус_авг_Анализ_Приложение_рус _2012-2014_29,30 2" xfId="4710" xr:uid="{8C3927E5-981D-4D3A-A7B8-C2D2132E6B0B}"/>
    <cellStyle name="_Приложение 02 русс на 16.04.2009 г. 1 сессия_Приложение 1-18 рус пост посл 20.10._Приложение_пост_рус_авг_Пр 4     11.05.11. ИКС" xfId="1286" xr:uid="{51D93978-4189-48DC-88C9-EB2B8225F02A}"/>
    <cellStyle name="_Приложение 02 русс на 16.04.2009 г. 1 сессия_Приложение 1-18 рус пост посл 20.10._Приложение_пост_рус_авг_Пр 4     11.05.11. ИКС 2" xfId="4711" xr:uid="{2FC5659C-F1A7-4E06-8564-C8409BC46D86}"/>
    <cellStyle name="_Приложение 02 русс на 16.04.2009 г. 1 сессия_Приложение 1-18 рус пост посл 20.10._Приложение_пост_рус_авг_Пр 4     11.05.11. ИКС_Приложение_рус _2012-2014_29,30" xfId="1287" xr:uid="{C75C6EF6-7A89-4B92-B4CD-23F2F8C64198}"/>
    <cellStyle name="_Приложение 02 русс на 16.04.2009 г. 1 сессия_Приложение 1-18 рус пост посл 20.10._Приложение_пост_рус_авг_Пр 4     11.05.11. ИКС_Приложение_рус _2012-2014_29,30 2" xfId="4712" xr:uid="{91F6962E-2B85-46A4-9BC1-924311A616D3}"/>
    <cellStyle name="_Приложение 02 русс на 16.04.2009 г. 1 сессия_Приложение 1-18 рус пост посл 20.10._Приложение_пост_рус_авг_Приложение 4 русс,каз 16.03.11. посл" xfId="1288" xr:uid="{0E0B6829-936A-461B-86CF-FF54040D87BA}"/>
    <cellStyle name="_Приложение 02 русс на 16.04.2009 г. 1 сессия_Приложение 1-18 рус пост посл 20.10._Приложение_пост_рус_авг_Приложение 4 русс,каз 16.03.11. посл 2" xfId="4713" xr:uid="{120E2C36-9C2A-4E0B-98D8-895CFE1A34D9}"/>
    <cellStyle name="_Приложение 02 русс на 16.04.2009 г. 1 сессия_Приложение 1-18 рус пост посл 20.10._Приложение_пост_рус_авг_Приложение 4 русс,каз 16.03.11. посл_Приложение_рус _2012-2014_29,30" xfId="1289" xr:uid="{D9EC59AB-6E53-4C55-95F0-1E5B98F7B95C}"/>
    <cellStyle name="_Приложение 02 русс на 16.04.2009 г. 1 сессия_Приложение 1-18 рус пост посл 20.10._Приложение_пост_рус_авг_Приложение 4 русс,каз 16.03.11. посл_Приложение_рус _2012-2014_29,30 2" xfId="4714" xr:uid="{C3216292-5BE9-4AB2-928F-007D4B41C992}"/>
    <cellStyle name="_Приложение 02 русс на 16.04.2009 г. 1 сессия_Приложение 1-18 рус пост посл 20.10._Приложение_пост_рус_авг_Приложение_реал_рус 2011-2013 Уточнение" xfId="1290" xr:uid="{C89E3CEC-F959-4956-AD95-00A60E1C1D13}"/>
    <cellStyle name="_Приложение 02 русс на 16.04.2009 г. 1 сессия_Приложение 1-18 рус пост посл 20.10._Приложение_пост_рус_авг_Приложение_реал_рус 2011-2013 Уточнение 2" xfId="4715" xr:uid="{BF3B0AF6-3A38-4422-AFD4-984281CF30D8}"/>
    <cellStyle name="_Приложение 02 русс на 16.04.2009 г. 1 сессия_Приложение 1-18 рус пост посл 20.10._Приложение_пост_рус_авг_Приложение_реал_рус 2011-2013 Уточнение_Приложение_рус _2012-2014_29,30" xfId="1291" xr:uid="{DFE9403E-80BD-4300-8D0B-328B0282E1AD}"/>
    <cellStyle name="_Приложение 02 русс на 16.04.2009 г. 1 сессия_Приложение 1-18 рус пост посл 20.10._Приложение_пост_рус_авг_Приложение_реал_рус 2011-2013 Уточнение_Приложение_рус _2012-2014_29,30 2" xfId="4716" xr:uid="{67C78AC4-5878-454F-82CE-FD16E8BDA663}"/>
    <cellStyle name="_Приложение 02 русс на 16.04.2009 г. 1 сессия_Приложение 1-18 рус пост посл 20.10._Приложение_пост_рус_авг_Приложение_рус _2012-2014_29,30" xfId="1292" xr:uid="{86405F1F-A366-43A7-A155-D39A6B64FC32}"/>
    <cellStyle name="_Приложение 02 русс на 16.04.2009 г. 1 сессия_Приложение 1-18 рус пост посл 20.10._Приложение_пост_рус_авг_Приложение_рус _2012-2014_29,30 2" xfId="4717" xr:uid="{2CBE40B2-79A0-425C-813B-47F8BDFF164A}"/>
    <cellStyle name="_Приложение 02 русс на 16.04.2009 г. 1 сессия_Приложение 1-18 рус пост посл 20.10._Приложение_пост_рус_авг_приложения 2012 рус" xfId="1293" xr:uid="{F62A48B7-B8A0-4736-97B9-39B923945C5D}"/>
    <cellStyle name="_Приложение 02 русс на 16.04.2009 г. 1 сессия_Приложение 1-18 рус пост посл 20.10._Приложение_пост_рус_авг_приложения 2012 рус 2" xfId="4718" xr:uid="{ED4D6378-E147-4FB9-B84A-67E4C28DC3EE}"/>
    <cellStyle name="_Приложение 02 русс на 16.04.2009 г. 1 сессия_Приложение 1-18 рус пост посл 20.10._Приложение_реал_рус 2011-2013 Уточнение" xfId="1294" xr:uid="{0D75975F-F34F-4043-B2A7-635AF83C720B}"/>
    <cellStyle name="_Приложение 02 русс на 16.04.2009 г. 1 сессия_Приложение 1-18 рус пост посл 20.10._Приложение_реал_рус 2011-2013 Уточнение 2" xfId="4719" xr:uid="{2490F052-E692-4722-BD84-A441C8F63ED2}"/>
    <cellStyle name="_Приложение 02 русс на 16.04.2009 г. 1 сессия_Приложение 1-18 рус пост посл 20.10._Приложение_реал_рус 2011-2013 Уточнение_Приложение_рус _2012-2014_29,30" xfId="1295" xr:uid="{F8312413-E48C-4CA2-BB95-17CB62B9280D}"/>
    <cellStyle name="_Приложение 02 русс на 16.04.2009 г. 1 сессия_Приложение 1-18 рус пост посл 20.10._Приложение_реал_рус 2011-2013 Уточнение_Приложение_рус _2012-2014_29,30 2" xfId="4720" xr:uid="{298BFE34-21FB-40E2-B595-C1B8008DFDD0}"/>
    <cellStyle name="_Приложение 02 русс на 16.04.2009 г. 1 сессия_Приложение 1-18 рус пост посл 20.10._Приложение_рус _2012-2014_29,30" xfId="1296" xr:uid="{18C3B4B2-908C-4779-84F7-7CD8BCE5551C}"/>
    <cellStyle name="_Приложение 02 русс на 16.04.2009 г. 1 сессия_Приложение 1-18 рус пост посл 20.10._Приложение_рус _2012-2014_29,30 2" xfId="4721" xr:uid="{F325FAD9-FCA8-44B7-9D22-C373635E0A5A}"/>
    <cellStyle name="_Приложение 02 русс на 16.04.2009 г. 1 сессия_Приложение 1-18 рус пост посл 20.10._приложения 2012 рус" xfId="1297" xr:uid="{FE2CCE00-8359-457D-AB8D-88F7575F28BA}"/>
    <cellStyle name="_Приложение 02 русс на 16.04.2009 г. 1 сессия_Приложение 1-18 рус пост посл 20.10._приложения 2012 рус 2" xfId="4722" xr:uid="{D21BC83C-18FD-45B0-BEC6-B864864C0B78}"/>
    <cellStyle name="_Приложение 02 русс на 16.04.2009 г. 1 сессия_Приложение 1-18 рус пост посл_Анализ" xfId="1298" xr:uid="{FAFC3A69-DA25-4272-B51D-CFEAE619BA72}"/>
    <cellStyle name="_Приложение 02 русс на 16.04.2009 г. 1 сессия_Приложение 1-18 рус пост посл_Анализ 2" xfId="4723" xr:uid="{50564E32-85C0-4919-831A-BAA66CF22E1A}"/>
    <cellStyle name="_Приложение 02 русс на 16.04.2009 г. 1 сессия_Приложение 1-18 рус пост посл_Анализ 3.03.2011г." xfId="3016" xr:uid="{9F5A3515-0F51-4BEC-897B-153CF6D4AD38}"/>
    <cellStyle name="_Приложение 02 русс на 16.04.2009 г. 1 сессия_Приложение 1-18 рус пост посл_Анализ 6.03.2011г." xfId="3017" xr:uid="{10B6C8C4-A9BE-49D6-B642-0A3E4EDE68E6}"/>
    <cellStyle name="_Приложение 02 русс на 16.04.2009 г. 1 сессия_Приложение 1-18 рус пост посл_Анализ 9.03.2011г." xfId="3018" xr:uid="{83F40B24-7A27-4403-9329-82B1E054F709}"/>
    <cellStyle name="_Приложение 02 русс на 16.04.2009 г. 1 сессия_Приложение 1-18 рус пост посл_Анализ_Приложение_рус _2012-2014_29,30" xfId="1299" xr:uid="{11AD20CA-EDC9-4971-AD15-D0D6832534D6}"/>
    <cellStyle name="_Приложение 02 русс на 16.04.2009 г. 1 сессия_Приложение 1-18 рус пост посл_Анализ_Приложение_рус _2012-2014_29,30 2" xfId="4724" xr:uid="{C563B6C8-2E8E-4775-849A-550A6FF08D02}"/>
    <cellStyle name="_Приложение 02 русс на 16.04.2009 г. 1 сессия_Приложение 1-18 рус пост посл_Копия Приложение_2010-2012 рус март" xfId="1300" xr:uid="{590E07B8-841F-45CE-9A5F-A245A17A768A}"/>
    <cellStyle name="_Приложение 02 русс на 16.04.2009 г. 1 сессия_Приложение 1-18 рус пост посл_Копия Приложение_2010-2012 рус март 2" xfId="4725" xr:uid="{96578392-3FA8-4F9C-84DA-0541247086D6}"/>
    <cellStyle name="_Приложение 02 русс на 16.04.2009 г. 1 сессия_Приложение 1-18 рус пост посл_Копия Приложение_2010-2012 рус март_Анализ" xfId="1301" xr:uid="{9D762DC3-A3B9-4D15-B193-9353880DD92A}"/>
    <cellStyle name="_Приложение 02 русс на 16.04.2009 г. 1 сессия_Приложение 1-18 рус пост посл_Копия Приложение_2010-2012 рус март_Анализ 2" xfId="4726" xr:uid="{E9A44C22-B414-4B80-97F6-D40039D16BD8}"/>
    <cellStyle name="_Приложение 02 русс на 16.04.2009 г. 1 сессия_Приложение 1-18 рус пост посл_Копия Приложение_2010-2012 рус март_Анализ 3.03.2011г." xfId="3019" xr:uid="{0DCEED43-3B0C-49C3-8427-F029B5ED19AB}"/>
    <cellStyle name="_Приложение 02 русс на 16.04.2009 г. 1 сессия_Приложение 1-18 рус пост посл_Копия Приложение_2010-2012 рус март_Анализ 6.03.2011г." xfId="3020" xr:uid="{E63FA435-AF82-4731-B683-C2B8FE592B02}"/>
    <cellStyle name="_Приложение 02 русс на 16.04.2009 г. 1 сессия_Приложение 1-18 рус пост посл_Копия Приложение_2010-2012 рус март_Анализ 9.03.2011г." xfId="3021" xr:uid="{AB466215-0C63-4993-8DC5-0A78637EDA21}"/>
    <cellStyle name="_Приложение 02 русс на 16.04.2009 г. 1 сессия_Приложение 1-18 рус пост посл_Копия Приложение_2010-2012 рус март_Анализ_Приложение_рус _2012-2014_29,30" xfId="1302" xr:uid="{D1E6AF3E-E534-479B-BE5B-3C282D390A69}"/>
    <cellStyle name="_Приложение 02 русс на 16.04.2009 г. 1 сессия_Приложение 1-18 рус пост посл_Копия Приложение_2010-2012 рус март_Анализ_Приложение_рус _2012-2014_29,30 2" xfId="4727" xr:uid="{26F66992-0FBF-4291-BD19-3A7DEEAA6890}"/>
    <cellStyle name="_Приложение 02 русс на 16.04.2009 г. 1 сессия_Приложение 1-18 рус пост посл_Копия Приложение_2010-2012 рус март_Пр 4     11.05.11. ИКС" xfId="1303" xr:uid="{2B7CB2B1-3130-45FB-8936-A97E5A973461}"/>
    <cellStyle name="_Приложение 02 русс на 16.04.2009 г. 1 сессия_Приложение 1-18 рус пост посл_Копия Приложение_2010-2012 рус март_Пр 4     11.05.11. ИКС 2" xfId="4728" xr:uid="{7BD3806F-6FA7-4EFE-8C3F-323C86ADD8A7}"/>
    <cellStyle name="_Приложение 02 русс на 16.04.2009 г. 1 сессия_Приложение 1-18 рус пост посл_Копия Приложение_2010-2012 рус март_Пр 4     11.05.11. ИКС_Приложение_рус _2012-2014_29,30" xfId="1304" xr:uid="{E7FFC38D-B719-446C-9646-DA7E81E6E154}"/>
    <cellStyle name="_Приложение 02 русс на 16.04.2009 г. 1 сессия_Приложение 1-18 рус пост посл_Копия Приложение_2010-2012 рус март_Пр 4     11.05.11. ИКС_Приложение_рус _2012-2014_29,30 2" xfId="4729" xr:uid="{CC4531AF-27B7-4CF1-B464-D61E9E908151}"/>
    <cellStyle name="_Приложение 02 русс на 16.04.2009 г. 1 сессия_Приложение 1-18 рус пост посл_Копия Приложение_2010-2012 рус март_Приложение 4 русс,каз 16.03.11. посл" xfId="1305" xr:uid="{12244C07-CA25-4B9B-82B9-8CE7D291A6A0}"/>
    <cellStyle name="_Приложение 02 русс на 16.04.2009 г. 1 сессия_Приложение 1-18 рус пост посл_Копия Приложение_2010-2012 рус март_Приложение 4 русс,каз 16.03.11. посл 2" xfId="4730" xr:uid="{ED7966F8-2314-4CEA-AA13-2D49273FA71E}"/>
    <cellStyle name="_Приложение 02 русс на 16.04.2009 г. 1 сессия_Приложение 1-18 рус пост посл_Копия Приложение_2010-2012 рус март_Приложение 4 русс,каз 16.03.11. посл_Приложение_рус _2012-2014_29,30" xfId="1306" xr:uid="{2C7D4415-7482-4308-AB28-7F59792826D8}"/>
    <cellStyle name="_Приложение 02 русс на 16.04.2009 г. 1 сессия_Приложение 1-18 рус пост посл_Копия Приложение_2010-2012 рус март_Приложение 4 русс,каз 16.03.11. посл_Приложение_рус _2012-2014_29,30 2" xfId="4731" xr:uid="{64E9ACE8-CB6B-4F0E-A011-9C92ED94CEA1}"/>
    <cellStyle name="_Приложение 02 русс на 16.04.2009 г. 1 сессия_Приложение 1-18 рус пост посл_Копия Приложение_2010-2012 рус март_Приложение_2010-2012 рус 04.08.10" xfId="1307" xr:uid="{6315BBB2-0978-421B-B7FA-5246CC476B28}"/>
    <cellStyle name="_Приложение 02 русс на 16.04.2009 г. 1 сессия_Приложение 1-18 рус пост посл_Копия Приложение_2010-2012 рус март_Приложение_2010-2012 рус 04.08.10 2" xfId="4732" xr:uid="{C573440A-0EC6-48F5-9EF4-9ADF99FB7F1A}"/>
    <cellStyle name="_Приложение 02 русс на 16.04.2009 г. 1 сессия_Приложение 1-18 рус пост посл_Копия Приложение_2010-2012 рус март_Приложение_2010-2012 рус 04.08.10_Анализ" xfId="1308" xr:uid="{BD81856F-536F-4F8E-B06E-CCF433496A00}"/>
    <cellStyle name="_Приложение 02 русс на 16.04.2009 г. 1 сессия_Приложение 1-18 рус пост посл_Копия Приложение_2010-2012 рус март_Приложение_2010-2012 рус 04.08.10_Анализ 2" xfId="4733" xr:uid="{07F46ABB-80AD-443C-9812-7CF544FA8A0F}"/>
    <cellStyle name="_Приложение 02 русс на 16.04.2009 г. 1 сессия_Приложение 1-18 рус пост посл_Копия Приложение_2010-2012 рус март_Приложение_2010-2012 рус 04.08.10_Анализ 3.03.2011г." xfId="3022" xr:uid="{4B033C0B-A5AF-4691-BBDE-F2BA20142342}"/>
    <cellStyle name="_Приложение 02 русс на 16.04.2009 г. 1 сессия_Приложение 1-18 рус пост посл_Копия Приложение_2010-2012 рус март_Приложение_2010-2012 рус 04.08.10_Анализ 6.03.2011г." xfId="3023" xr:uid="{F1D2FCAD-D8FF-4EA1-B5B3-FCCF475B0A73}"/>
    <cellStyle name="_Приложение 02 русс на 16.04.2009 г. 1 сессия_Приложение 1-18 рус пост посл_Копия Приложение_2010-2012 рус март_Приложение_2010-2012 рус 04.08.10_Анализ 9.03.2011г." xfId="3024" xr:uid="{9C70DAC2-67A1-4EA6-BC7F-351DD16C690C}"/>
    <cellStyle name="_Приложение 02 русс на 16.04.2009 г. 1 сессия_Приложение 1-18 рус пост посл_Копия Приложение_2010-2012 рус март_Приложение_2010-2012 рус 04.08.10_Анализ_Приложение_рус _2012-2014_29,30" xfId="1309" xr:uid="{1D8A8BDF-B263-49CA-877D-95F2E3AEC765}"/>
    <cellStyle name="_Приложение 02 русс на 16.04.2009 г. 1 сессия_Приложение 1-18 рус пост посл_Копия Приложение_2010-2012 рус март_Приложение_2010-2012 рус 04.08.10_Анализ_Приложение_рус _2012-2014_29,30 2" xfId="4734" xr:uid="{4AD95971-365D-4929-9846-27D5218D254C}"/>
    <cellStyle name="_Приложение 02 русс на 16.04.2009 г. 1 сессия_Приложение 1-18 рус пост посл_Копия Приложение_2010-2012 рус март_Приложение_2010-2012 рус 04.08.10_Пр 4     11.05.11. ИКС" xfId="1310" xr:uid="{69CF0546-B76A-47B8-81B1-13496CCCDA8C}"/>
    <cellStyle name="_Приложение 02 русс на 16.04.2009 г. 1 сессия_Приложение 1-18 рус пост посл_Копия Приложение_2010-2012 рус март_Приложение_2010-2012 рус 04.08.10_Пр 4     11.05.11. ИКС 2" xfId="4735" xr:uid="{658F55E3-FEF6-413C-832C-FDF079EBA288}"/>
    <cellStyle name="_Приложение 02 русс на 16.04.2009 г. 1 сессия_Приложение 1-18 рус пост посл_Копия Приложение_2010-2012 рус март_Приложение_2010-2012 рус 04.08.10_Пр 4     11.05.11. ИКС_Приложение_рус _2012-2014_29,30" xfId="1311" xr:uid="{78D8E3FB-BFFA-4B69-BD38-16F9ECB56339}"/>
    <cellStyle name="_Приложение 02 русс на 16.04.2009 г. 1 сессия_Приложение 1-18 рус пост посл_Копия Приложение_2010-2012 рус март_Приложение_2010-2012 рус 04.08.10_Пр 4     11.05.11. ИКС_Приложение_рус _2012-2014_29,30 2" xfId="4736" xr:uid="{2D9210DE-2D6C-4026-A907-ECDCB3A9C389}"/>
    <cellStyle name="_Приложение 02 русс на 16.04.2009 г. 1 сессия_Приложение 1-18 рус пост посл_Копия Приложение_2010-2012 рус март_Приложение_2010-2012 рус 04.08.10_Приложение 4 русс,каз 16.03.11. посл" xfId="1312" xr:uid="{17487E3B-FA18-4DF9-908F-505309BCF539}"/>
    <cellStyle name="_Приложение 02 русс на 16.04.2009 г. 1 сессия_Приложение 1-18 рус пост посл_Копия Приложение_2010-2012 рус март_Приложение_2010-2012 рус 04.08.10_Приложение 4 русс,каз 16.03.11. посл 2" xfId="4737" xr:uid="{E23E0230-0EA6-4920-820C-00119E6D28D6}"/>
    <cellStyle name="_Приложение 02 русс на 16.04.2009 г. 1 сессия_Приложение 1-18 рус пост посл_Копия Приложение_2010-2012 рус март_Приложение_2010-2012 рус 04.08.10_Приложение 4 русс,каз 16.03.11. посл_Приложение_рус _2012-2014_29,30" xfId="1313" xr:uid="{079C904F-54F2-454D-9027-226F4C5439A9}"/>
    <cellStyle name="_Приложение 02 русс на 16.04.2009 г. 1 сессия_Приложение 1-18 рус пост посл_Копия Приложение_2010-2012 рус март_Приложение_2010-2012 рус 04.08.10_Приложение 4 русс,каз 16.03.11. посл_Приложение_рус _2012-2014_29,30 2" xfId="4738" xr:uid="{6849387F-0E4A-4549-9640-7FE59EE78CA4}"/>
    <cellStyle name="_Приложение 02 русс на 16.04.2009 г. 1 сессия_Приложение 1-18 рус пост посл_Копия Приложение_2010-2012 рус март_Приложение_2010-2012 рус 04.08.10_Приложение_реал_рус 2011-2013 Уточнение" xfId="1314" xr:uid="{10F7E756-FE22-4068-BEB8-52EB323998CC}"/>
    <cellStyle name="_Приложение 02 русс на 16.04.2009 г. 1 сессия_Приложение 1-18 рус пост посл_Копия Приложение_2010-2012 рус март_Приложение_2010-2012 рус 04.08.10_Приложение_реал_рус 2011-2013 Уточнение 2" xfId="4739" xr:uid="{A07D19FF-FA96-4F33-8078-50202EBE28FA}"/>
    <cellStyle name="_Приложение 02 русс на 16.04.2009 г. 1 сессия_Приложение 1-18 рус пост посл_Копия Приложение_2010-2012 рус март_Приложение_2010-2012 рус 04.08.10_Приложение_реал_рус 2011-2013 Уточнение_Приложение_рус _2012-2014_29,30" xfId="1315" xr:uid="{CA567BD0-E815-4B9F-AEAD-0DE0D592553F}"/>
    <cellStyle name="_Приложение 02 русс на 16.04.2009 г. 1 сессия_Приложение 1-18 рус пост посл_Копия Приложение_2010-2012 рус март_Приложение_2010-2012 рус 04.08.10_Приложение_реал_рус 2011-2013 Уточнение_Приложение_рус _2012-2014_29,30 2" xfId="4740" xr:uid="{DDB2A8FA-8CC4-49E7-9322-B72E26AE5676}"/>
    <cellStyle name="_Приложение 02 русс на 16.04.2009 г. 1 сессия_Приложение 1-18 рус пост посл_Копия Приложение_2010-2012 рус март_Приложение_2010-2012 рус 04.08.10_Приложение_рус _2012-2014_29,30" xfId="1316" xr:uid="{5ACD8214-8B66-4B22-8E6A-F59F5AC6AB15}"/>
    <cellStyle name="_Приложение 02 русс на 16.04.2009 г. 1 сессия_Приложение 1-18 рус пост посл_Копия Приложение_2010-2012 рус март_Приложение_2010-2012 рус 04.08.10_Приложение_рус _2012-2014_29,30 2" xfId="4741" xr:uid="{E32F5FFC-3405-408C-9EE9-C8F768751BE5}"/>
    <cellStyle name="_Приложение 02 русс на 16.04.2009 г. 1 сессия_Приложение 1-18 рус пост посл_Копия Приложение_2010-2012 рус март_Приложение_2010-2012 рус 04.08.10_приложения 2012 рус" xfId="1317" xr:uid="{403A91D2-C6C1-4E3F-BE0C-0D4EE77CE3C4}"/>
    <cellStyle name="_Приложение 02 русс на 16.04.2009 г. 1 сессия_Приложение 1-18 рус пост посл_Копия Приложение_2010-2012 рус март_Приложение_2010-2012 рус 04.08.10_приложения 2012 рус 2" xfId="4742" xr:uid="{00AFA8C4-4449-427A-86BF-198725B5348A}"/>
    <cellStyle name="_Приложение 02 русс на 16.04.2009 г. 1 сессия_Приложение 1-18 рус пост посл_Копия Приложение_2010-2012 рус март_Приложение_пост_рус_авг" xfId="1318" xr:uid="{6F20F4D2-9C90-4A7F-81F2-50EA66B1D705}"/>
    <cellStyle name="_Приложение 02 русс на 16.04.2009 г. 1 сессия_Приложение 1-18 рус пост посл_Копия Приложение_2010-2012 рус март_Приложение_пост_рус_авг 2" xfId="4743" xr:uid="{EC4C0FF6-9C63-446B-80C2-DA08BADF6FD9}"/>
    <cellStyle name="_Приложение 02 русс на 16.04.2009 г. 1 сессия_Приложение 1-18 рус пост посл_Копия Приложение_2010-2012 рус март_Приложение_пост_рус_авг_Анализ" xfId="1319" xr:uid="{054D3159-99DB-47E4-8F29-21770D59B46F}"/>
    <cellStyle name="_Приложение 02 русс на 16.04.2009 г. 1 сессия_Приложение 1-18 рус пост посл_Копия Приложение_2010-2012 рус март_Приложение_пост_рус_авг_Анализ 2" xfId="4744" xr:uid="{7252623F-1AA7-47F2-9C6E-8A554D4596C7}"/>
    <cellStyle name="_Приложение 02 русс на 16.04.2009 г. 1 сессия_Приложение 1-18 рус пост посл_Копия Приложение_2010-2012 рус март_Приложение_пост_рус_авг_Анализ 3.03.2011г." xfId="3025" xr:uid="{8EAD8285-22EB-4F1C-8F48-8F39CDEEFA80}"/>
    <cellStyle name="_Приложение 02 русс на 16.04.2009 г. 1 сессия_Приложение 1-18 рус пост посл_Копия Приложение_2010-2012 рус март_Приложение_пост_рус_авг_Анализ 6.03.2011г." xfId="3026" xr:uid="{02E86402-CA40-4989-98B8-789AE77EE993}"/>
    <cellStyle name="_Приложение 02 русс на 16.04.2009 г. 1 сессия_Приложение 1-18 рус пост посл_Копия Приложение_2010-2012 рус март_Приложение_пост_рус_авг_Анализ 9.03.2011г." xfId="3027" xr:uid="{4D58B385-61FB-490F-BF5E-5C718379B5D3}"/>
    <cellStyle name="_Приложение 02 русс на 16.04.2009 г. 1 сессия_Приложение 1-18 рус пост посл_Копия Приложение_2010-2012 рус март_Приложение_пост_рус_авг_Анализ_Приложение_рус _2012-2014_29,30" xfId="1320" xr:uid="{53F3C3D7-DB24-43B8-BCCD-6EE9F61A8244}"/>
    <cellStyle name="_Приложение 02 русс на 16.04.2009 г. 1 сессия_Приложение 1-18 рус пост посл_Копия Приложение_2010-2012 рус март_Приложение_пост_рус_авг_Анализ_Приложение_рус _2012-2014_29,30 2" xfId="4745" xr:uid="{D3CA1D85-6D6E-4E2E-91F7-B740BF7C6DDE}"/>
    <cellStyle name="_Приложение 02 русс на 16.04.2009 г. 1 сессия_Приложение 1-18 рус пост посл_Копия Приложение_2010-2012 рус март_Приложение_пост_рус_авг_Пр 4     11.05.11. ИКС" xfId="1321" xr:uid="{2CC554B8-DA16-4A80-8CCA-737D032586F5}"/>
    <cellStyle name="_Приложение 02 русс на 16.04.2009 г. 1 сессия_Приложение 1-18 рус пост посл_Копия Приложение_2010-2012 рус март_Приложение_пост_рус_авг_Пр 4     11.05.11. ИКС 2" xfId="4746" xr:uid="{D080F80E-A3D3-4433-87BE-AB4D378E1349}"/>
    <cellStyle name="_Приложение 02 русс на 16.04.2009 г. 1 сессия_Приложение 1-18 рус пост посл_Копия Приложение_2010-2012 рус март_Приложение_пост_рус_авг_Пр 4     11.05.11. ИКС_Приложение_рус _2012-2014_29,30" xfId="1322" xr:uid="{5CA492FE-BE4B-463A-B8E0-938953CD43A2}"/>
    <cellStyle name="_Приложение 02 русс на 16.04.2009 г. 1 сессия_Приложение 1-18 рус пост посл_Копия Приложение_2010-2012 рус март_Приложение_пост_рус_авг_Пр 4     11.05.11. ИКС_Приложение_рус _2012-2014_29,30 2" xfId="4747" xr:uid="{E33051E7-ACBD-4E8B-A025-BEC0448F874C}"/>
    <cellStyle name="_Приложение 02 русс на 16.04.2009 г. 1 сессия_Приложение 1-18 рус пост посл_Копия Приложение_2010-2012 рус март_Приложение_пост_рус_авг_Приложение 4 русс,каз 16.03.11. посл" xfId="1323" xr:uid="{D4119D1F-97A5-4C3C-9FC8-1CA44C6CA10C}"/>
    <cellStyle name="_Приложение 02 русс на 16.04.2009 г. 1 сессия_Приложение 1-18 рус пост посл_Копия Приложение_2010-2012 рус март_Приложение_пост_рус_авг_Приложение 4 русс,каз 16.03.11. посл 2" xfId="4748" xr:uid="{0A8D6513-83CF-4589-8145-9DF8734F1C78}"/>
    <cellStyle name="_Приложение 02 русс на 16.04.2009 г. 1 сессия_Приложение 1-18 рус пост посл_Копия Приложение_2010-2012 рус март_Приложение_пост_рус_авг_Приложение 4 русс,каз 16.03.11. посл_Приложение_рус _2012-2014_29,30" xfId="1324" xr:uid="{6B11745C-1B0F-4C62-8831-584CD86C2926}"/>
    <cellStyle name="_Приложение 02 русс на 16.04.2009 г. 1 сессия_Приложение 1-18 рус пост посл_Копия Приложение_2010-2012 рус март_Приложение_пост_рус_авг_Приложение 4 русс,каз 16.03.11. посл_Приложение_рус _2012-2014_29,30 2" xfId="4749" xr:uid="{105BDC80-8B57-4593-8506-DBA8CA813480}"/>
    <cellStyle name="_Приложение 02 русс на 16.04.2009 г. 1 сессия_Приложение 1-18 рус пост посл_Копия Приложение_2010-2012 рус март_Приложение_пост_рус_авг_Приложение_реал_рус 2011-2013 Уточнение" xfId="1325" xr:uid="{6C035789-B3F0-4F39-B44B-D6CBA91B4C0F}"/>
    <cellStyle name="_Приложение 02 русс на 16.04.2009 г. 1 сессия_Приложение 1-18 рус пост посл_Копия Приложение_2010-2012 рус март_Приложение_пост_рус_авг_Приложение_реал_рус 2011-2013 Уточнение 2" xfId="4750" xr:uid="{D83064D4-E074-460B-A734-735C75238B94}"/>
    <cellStyle name="_Приложение 02 русс на 16.04.2009 г. 1 сессия_Приложение 1-18 рус пост посл_Копия Приложение_2010-2012 рус март_Приложение_пост_рус_авг_Приложение_реал_рус 2011-2013 Уточнение_Приложение_рус _2012-2014_29,30" xfId="1326" xr:uid="{6A113175-20E8-47CD-882F-C7CCE9841927}"/>
    <cellStyle name="_Приложение 02 русс на 16.04.2009 г. 1 сессия_Приложение 1-18 рус пост посл_Копия Приложение_2010-2012 рус март_Приложение_пост_рус_авг_Приложение_реал_рус 2011-2013 Уточнение_Приложение_рус _2012-2014_29,30 2" xfId="4751" xr:uid="{FEC2C8F0-0ABF-4CC8-AC2D-2E44B917685C}"/>
    <cellStyle name="_Приложение 02 русс на 16.04.2009 г. 1 сессия_Приложение 1-18 рус пост посл_Копия Приложение_2010-2012 рус март_Приложение_пост_рус_авг_Приложение_рус _2012-2014_29,30" xfId="1327" xr:uid="{CD394D83-9425-444A-869E-0B255489BA34}"/>
    <cellStyle name="_Приложение 02 русс на 16.04.2009 г. 1 сессия_Приложение 1-18 рус пост посл_Копия Приложение_2010-2012 рус март_Приложение_пост_рус_авг_Приложение_рус _2012-2014_29,30 2" xfId="4752" xr:uid="{D507343F-6859-427F-BCED-4456713BD5BE}"/>
    <cellStyle name="_Приложение 02 русс на 16.04.2009 г. 1 сессия_Приложение 1-18 рус пост посл_Копия Приложение_2010-2012 рус март_Приложение_пост_рус_авг_приложения 2012 рус" xfId="1328" xr:uid="{7E4051A1-7433-4782-8BAE-D2947C50ACB1}"/>
    <cellStyle name="_Приложение 02 русс на 16.04.2009 г. 1 сессия_Приложение 1-18 рус пост посл_Копия Приложение_2010-2012 рус март_Приложение_пост_рус_авг_приложения 2012 рус 2" xfId="4753" xr:uid="{4084CF2B-2229-4EE1-9290-CEB696C33778}"/>
    <cellStyle name="_Приложение 02 русс на 16.04.2009 г. 1 сессия_Приложение 1-18 рус пост посл_Копия Приложение_2010-2012 рус март_Приложение_реал_рус 2011-2013 Уточнение" xfId="1329" xr:uid="{10B8B29C-9848-4046-85A1-8378B0D5DA0A}"/>
    <cellStyle name="_Приложение 02 русс на 16.04.2009 г. 1 сессия_Приложение 1-18 рус пост посл_Копия Приложение_2010-2012 рус март_Приложение_реал_рус 2011-2013 Уточнение 2" xfId="4754" xr:uid="{985FD4A1-2C46-474E-99F9-EA832597C4F7}"/>
    <cellStyle name="_Приложение 02 русс на 16.04.2009 г. 1 сессия_Приложение 1-18 рус пост посл_Копия Приложение_2010-2012 рус март_Приложение_реал_рус 2011-2013 Уточнение_Приложение_рус _2012-2014_29,30" xfId="1330" xr:uid="{DA219124-81EC-4854-A14C-2A8D69CF9BE9}"/>
    <cellStyle name="_Приложение 02 русс на 16.04.2009 г. 1 сессия_Приложение 1-18 рус пост посл_Копия Приложение_2010-2012 рус март_Приложение_реал_рус 2011-2013 Уточнение_Приложение_рус _2012-2014_29,30 2" xfId="4755" xr:uid="{B661B4DC-E74D-4706-9495-F9AD50C32344}"/>
    <cellStyle name="_Приложение 02 русс на 16.04.2009 г. 1 сессия_Приложение 1-18 рус пост посл_Копия Приложение_2010-2012 рус март_Приложение_рус _2012-2014_29,30" xfId="1331" xr:uid="{1B409C99-DE7C-4522-8D46-A9DAB67F9B4F}"/>
    <cellStyle name="_Приложение 02 русс на 16.04.2009 г. 1 сессия_Приложение 1-18 рус пост посл_Копия Приложение_2010-2012 рус март_Приложение_рус _2012-2014_29,30 2" xfId="4756" xr:uid="{E52FF848-2E25-4CD9-8FD5-C5373B70A2FF}"/>
    <cellStyle name="_Приложение 02 русс на 16.04.2009 г. 1 сессия_Приложение 1-18 рус пост посл_Копия Приложение_2010-2012 рус март_приложения 2012 рус" xfId="1332" xr:uid="{F377EEEB-B841-4484-8C8C-3E8493562C32}"/>
    <cellStyle name="_Приложение 02 русс на 16.04.2009 г. 1 сессия_Приложение 1-18 рус пост посл_Копия Приложение_2010-2012 рус март_приложения 2012 рус 2" xfId="4757" xr:uid="{8C2D13F8-8FF7-495A-87A3-417C60D2294D}"/>
    <cellStyle name="_Приложение 02 русс на 16.04.2009 г. 1 сессия_Приложение 1-18 рус пост посл_Пр 4     11.05.11. ИКС" xfId="1333" xr:uid="{1E4C28AF-CBB6-4F7A-B755-776621B9B696}"/>
    <cellStyle name="_Приложение 02 русс на 16.04.2009 г. 1 сессия_Приложение 1-18 рус пост посл_Пр 4     11.05.11. ИКС 2" xfId="4758" xr:uid="{9965889B-472F-4B61-A375-D26A4009FBF9}"/>
    <cellStyle name="_Приложение 02 русс на 16.04.2009 г. 1 сессия_Приложение 1-18 рус пост посл_Пр 4     11.05.11. ИКС_Приложение_рус _2012-2014_29,30" xfId="1334" xr:uid="{85E981D4-C105-4633-8DB2-EA43EC8C54DF}"/>
    <cellStyle name="_Приложение 02 русс на 16.04.2009 г. 1 сессия_Приложение 1-18 рус пост посл_Пр 4     11.05.11. ИКС_Приложение_рус _2012-2014_29,30 2" xfId="4759" xr:uid="{D48B69AA-1330-44AD-B4EE-BBE77B2D4730}"/>
    <cellStyle name="_Приложение 02 русс на 16.04.2009 г. 1 сессия_Приложение 1-18 рус пост посл_прил4р_к" xfId="1335" xr:uid="{82E92E1B-617D-403D-BAD3-27A0843D8853}"/>
    <cellStyle name="_Приложение 02 русс на 16.04.2009 г. 1 сессия_Приложение 1-18 рус пост посл_прил4р_к 2" xfId="1336" xr:uid="{ABF5D2F3-7E36-42F9-9334-287FC99D9A37}"/>
    <cellStyle name="_Приложение 02 русс на 16.04.2009 г. 1 сессия_Приложение 1-18 рус пост посл_прил4р_к 2 2" xfId="4761" xr:uid="{4596D444-3892-4819-A03D-5F0A27D028AB}"/>
    <cellStyle name="_Приложение 02 русс на 16.04.2009 г. 1 сессия_Приложение 1-18 рус пост посл_прил4р_к 3" xfId="4760" xr:uid="{DE0FC58B-42D5-4402-B6F4-A6FBE29FB5A3}"/>
    <cellStyle name="_Приложение 02 русс на 16.04.2009 г. 1 сессия_Приложение 1-18 рус пост посл_прил4р_к_Анализ" xfId="1337" xr:uid="{7C5D9BB1-56DA-45B4-8DAA-930DC9B75D05}"/>
    <cellStyle name="_Приложение 02 русс на 16.04.2009 г. 1 сессия_Приложение 1-18 рус пост посл_прил4р_к_Анализ 2" xfId="4762" xr:uid="{CFB6D739-139A-41FA-BE80-CD6BF945AE4B}"/>
    <cellStyle name="_Приложение 02 русс на 16.04.2009 г. 1 сессия_Приложение 1-18 рус пост посл_прил4р_к_Анализ 3.03.2011г." xfId="3028" xr:uid="{24AC2C4B-CA8C-4139-A0AF-8278B2CEDF28}"/>
    <cellStyle name="_Приложение 02 русс на 16.04.2009 г. 1 сессия_Приложение 1-18 рус пост посл_прил4р_к_Анализ 6.03.2011г." xfId="3029" xr:uid="{A87A5C48-4DF1-4434-9D2F-6296B6F3CAFE}"/>
    <cellStyle name="_Приложение 02 русс на 16.04.2009 г. 1 сессия_Приложение 1-18 рус пост посл_прил4р_к_Анализ 9.03.2011г." xfId="3030" xr:uid="{87F2AEC9-1851-457B-9F09-8843D12F295D}"/>
    <cellStyle name="_Приложение 02 русс на 16.04.2009 г. 1 сессия_Приложение 1-18 рус пост посл_прил4р_к_Анализ_Приложение_рус _2012-2014_29,30" xfId="1338" xr:uid="{A110C8DD-11B6-4F29-BD7A-5D55C6513E80}"/>
    <cellStyle name="_Приложение 02 русс на 16.04.2009 г. 1 сессия_Приложение 1-18 рус пост посл_прил4р_к_Анализ_Приложение_рус _2012-2014_29,30 2" xfId="4763" xr:uid="{1C34F758-0955-4B62-A3B3-F395606522DA}"/>
    <cellStyle name="_Приложение 02 русс на 16.04.2009 г. 1 сессия_Приложение 1-18 рус пост посл_прил4р_к_Пр 4     11.05.11. ИКС" xfId="1339" xr:uid="{8C0F116C-F891-43BD-BA34-3C6771A14149}"/>
    <cellStyle name="_Приложение 02 русс на 16.04.2009 г. 1 сессия_Приложение 1-18 рус пост посл_прил4р_к_Пр 4     11.05.11. ИКС 2" xfId="4764" xr:uid="{876B53BB-2B80-4B5A-A8E5-36F3CCD41D56}"/>
    <cellStyle name="_Приложение 02 русс на 16.04.2009 г. 1 сессия_Приложение 1-18 рус пост посл_прил4р_к_Пр 4     11.05.11. ИКС_Приложение_рус _2012-2014_29,30" xfId="1340" xr:uid="{EAA418B8-457C-478D-BA35-77D9EA136A69}"/>
    <cellStyle name="_Приложение 02 русс на 16.04.2009 г. 1 сессия_Приложение 1-18 рус пост посл_прил4р_к_Пр 4     11.05.11. ИКС_Приложение_рус _2012-2014_29,30 2" xfId="4765" xr:uid="{206DFC5A-5F48-48E0-B2E9-3405ADA5EE35}"/>
    <cellStyle name="_Приложение 02 русс на 16.04.2009 г. 1 сессия_Приложение 1-18 рус пост посл_прил4р_к_Приложение 4 русс,каз 16.03.11. посл" xfId="1341" xr:uid="{EDD3D192-07FE-4217-B117-ECAA1B03292B}"/>
    <cellStyle name="_Приложение 02 русс на 16.04.2009 г. 1 сессия_Приложение 1-18 рус пост посл_прил4р_к_Приложение 4 русс,каз 16.03.11. посл 2" xfId="4766" xr:uid="{723B7B1B-9663-456F-B52E-B3253887DECB}"/>
    <cellStyle name="_Приложение 02 русс на 16.04.2009 г. 1 сессия_Приложение 1-18 рус пост посл_прил4р_к_Приложение 4 русс,каз 16.03.11. посл_Приложение_рус _2012-2014_29,30" xfId="1342" xr:uid="{03CCEB20-FBE5-4566-AF58-B520060E63D3}"/>
    <cellStyle name="_Приложение 02 русс на 16.04.2009 г. 1 сессия_Приложение 1-18 рус пост посл_прил4р_к_Приложение 4 русс,каз 16.03.11. посл_Приложение_рус _2012-2014_29,30 2" xfId="4767" xr:uid="{846D0A29-7C18-44DC-88A8-2A7EF3FBD09E}"/>
    <cellStyle name="_Приложение 02 русс на 16.04.2009 г. 1 сессия_Приложение 1-18 рус пост посл_прил4р_к_Приложение_пост_каз_авг" xfId="1343" xr:uid="{3B09073B-CF19-4B40-A95C-1A3BC50381EE}"/>
    <cellStyle name="_Приложение 02 русс на 16.04.2009 г. 1 сессия_Приложение 1-18 рус пост посл_прил4р_к_Приложение_пост_каз_авг 2" xfId="4768" xr:uid="{183915FA-CB64-49E1-A544-BD57D4DC34C6}"/>
    <cellStyle name="_Приложение 02 русс на 16.04.2009 г. 1 сессия_Приложение 1-18 рус пост посл_прил4р_к_Приложение_пост_каз_авг_Анализ" xfId="1344" xr:uid="{DAA3F4E5-C5E3-48D5-9212-8960334F2F39}"/>
    <cellStyle name="_Приложение 02 русс на 16.04.2009 г. 1 сессия_Приложение 1-18 рус пост посл_прил4р_к_Приложение_пост_каз_авг_Анализ 2" xfId="4769" xr:uid="{0B2B76D8-2B87-4C82-B838-3093794099B1}"/>
    <cellStyle name="_Приложение 02 русс на 16.04.2009 г. 1 сессия_Приложение 1-18 рус пост посл_прил4р_к_Приложение_пост_каз_авг_Анализ 3.03.2011г." xfId="3031" xr:uid="{464611CC-4EAC-4D65-9034-DD7E18188D50}"/>
    <cellStyle name="_Приложение 02 русс на 16.04.2009 г. 1 сессия_Приложение 1-18 рус пост посл_прил4р_к_Приложение_пост_каз_авг_Анализ 6.03.2011г." xfId="3032" xr:uid="{86B8AA72-E895-42FE-B042-8DD2AB8E6F54}"/>
    <cellStyle name="_Приложение 02 русс на 16.04.2009 г. 1 сессия_Приложение 1-18 рус пост посл_прил4р_к_Приложение_пост_каз_авг_Анализ 9.03.2011г." xfId="3033" xr:uid="{218A8EEA-4428-4ECD-BADA-020E9C4D8C37}"/>
    <cellStyle name="_Приложение 02 русс на 16.04.2009 г. 1 сессия_Приложение 1-18 рус пост посл_прил4р_к_Приложение_пост_каз_авг_Анализ_Приложение_рус _2012-2014_29,30" xfId="1345" xr:uid="{325A50F0-D6A6-4577-8448-BC009BE39491}"/>
    <cellStyle name="_Приложение 02 русс на 16.04.2009 г. 1 сессия_Приложение 1-18 рус пост посл_прил4р_к_Приложение_пост_каз_авг_Анализ_Приложение_рус _2012-2014_29,30 2" xfId="4770" xr:uid="{2BDC87AB-1238-494B-B2F2-6C5B8856EF97}"/>
    <cellStyle name="_Приложение 02 русс на 16.04.2009 г. 1 сессия_Приложение 1-18 рус пост посл_прил4р_к_Приложение_пост_каз_авг_Пр 4     11.05.11. ИКС" xfId="1346" xr:uid="{71FB7A11-49A3-4DBE-AAA7-D4446E14DB04}"/>
    <cellStyle name="_Приложение 02 русс на 16.04.2009 г. 1 сессия_Приложение 1-18 рус пост посл_прил4р_к_Приложение_пост_каз_авг_Пр 4     11.05.11. ИКС 2" xfId="4771" xr:uid="{7CB4B462-587C-4C27-9689-9B1D0170CC14}"/>
    <cellStyle name="_Приложение 02 русс на 16.04.2009 г. 1 сессия_Приложение 1-18 рус пост посл_прил4р_к_Приложение_пост_каз_авг_Пр 4     11.05.11. ИКС_Приложение_рус _2012-2014_29,30" xfId="1347" xr:uid="{84BA95BC-9044-4355-8AFF-20AD0CB731E3}"/>
    <cellStyle name="_Приложение 02 русс на 16.04.2009 г. 1 сессия_Приложение 1-18 рус пост посл_прил4р_к_Приложение_пост_каз_авг_Пр 4     11.05.11. ИКС_Приложение_рус _2012-2014_29,30 2" xfId="4772" xr:uid="{3B2178B1-B1F0-46CC-847B-8D7139B8909D}"/>
    <cellStyle name="_Приложение 02 русс на 16.04.2009 г. 1 сессия_Приложение 1-18 рус пост посл_прил4р_к_Приложение_пост_каз_авг_Приложение 4 русс,каз 16.03.11. посл" xfId="1348" xr:uid="{C7E7E979-C978-40DE-AB9F-F25E42D08091}"/>
    <cellStyle name="_Приложение 02 русс на 16.04.2009 г. 1 сессия_Приложение 1-18 рус пост посл_прил4р_к_Приложение_пост_каз_авг_Приложение 4 русс,каз 16.03.11. посл 2" xfId="4773" xr:uid="{43B3A87B-DF98-4C30-B6EA-2CF6E5F039C4}"/>
    <cellStyle name="_Приложение 02 русс на 16.04.2009 г. 1 сессия_Приложение 1-18 рус пост посл_прил4р_к_Приложение_пост_каз_авг_Приложение 4 русс,каз 16.03.11. посл_Приложение_рус _2012-2014_29,30" xfId="1349" xr:uid="{4BFB8785-7E80-4A0F-BB8C-45A46FB0A479}"/>
    <cellStyle name="_Приложение 02 русс на 16.04.2009 г. 1 сессия_Приложение 1-18 рус пост посл_прил4р_к_Приложение_пост_каз_авг_Приложение 4 русс,каз 16.03.11. посл_Приложение_рус _2012-2014_29,30 2" xfId="4774" xr:uid="{D4AE6CDF-F704-41FD-A004-040CA0E54F5D}"/>
    <cellStyle name="_Приложение 02 русс на 16.04.2009 г. 1 сессия_Приложение 1-18 рус пост посл_прил4р_к_Приложение_пост_каз_авг_Приложение_реал_рус 2011-2013 Уточнение" xfId="1350" xr:uid="{93F1AC18-93DE-4E96-A06A-DF7131EC2926}"/>
    <cellStyle name="_Приложение 02 русс на 16.04.2009 г. 1 сессия_Приложение 1-18 рус пост посл_прил4р_к_Приложение_пост_каз_авг_Приложение_реал_рус 2011-2013 Уточнение 2" xfId="4775" xr:uid="{8389F1BA-2585-40F1-8AB8-4D1320B4D2F6}"/>
    <cellStyle name="_Приложение 02 русс на 16.04.2009 г. 1 сессия_Приложение 1-18 рус пост посл_прил4р_к_Приложение_пост_каз_авг_Приложение_реал_рус 2011-2013 Уточнение_Приложение_рус _2012-2014_29,30" xfId="1351" xr:uid="{81870375-904D-41B5-9C06-0BC23A3C9D0A}"/>
    <cellStyle name="_Приложение 02 русс на 16.04.2009 г. 1 сессия_Приложение 1-18 рус пост посл_прил4р_к_Приложение_пост_каз_авг_Приложение_реал_рус 2011-2013 Уточнение_Приложение_рус _2012-2014_29,30 2" xfId="4776" xr:uid="{BA845BEB-82D2-44F2-BEDB-94382BE65580}"/>
    <cellStyle name="_Приложение 02 русс на 16.04.2009 г. 1 сессия_Приложение 1-18 рус пост посл_прил4р_к_Приложение_пост_каз_авг_Приложение_рус _2012-2014_29,30" xfId="1352" xr:uid="{9A3C88D9-AC74-46B4-B318-0919E8442410}"/>
    <cellStyle name="_Приложение 02 русс на 16.04.2009 г. 1 сессия_Приложение 1-18 рус пост посл_прил4р_к_Приложение_пост_каз_авг_Приложение_рус _2012-2014_29,30 2" xfId="4777" xr:uid="{CDBB7200-22DB-4B1E-ADA1-1C6239B60077}"/>
    <cellStyle name="_Приложение 02 русс на 16.04.2009 г. 1 сессия_Приложение 1-18 рус пост посл_прил4р_к_Приложение_пост_каз_авг_приложения 2012 рус" xfId="1353" xr:uid="{72167707-10FA-41F4-93EE-983BBAB31C8E}"/>
    <cellStyle name="_Приложение 02 русс на 16.04.2009 г. 1 сессия_Приложение 1-18 рус пост посл_прил4р_к_Приложение_пост_каз_авг_приложения 2012 рус 2" xfId="4778" xr:uid="{D521F1A6-A600-47A6-9D99-C3E4FFE9130D}"/>
    <cellStyle name="_Приложение 02 русс на 16.04.2009 г. 1 сессия_Приложение 1-18 рус пост посл_прил4р_к_Приложение_пост_рус_авг" xfId="1354" xr:uid="{37537B93-440B-49FC-90F7-4E4045FC3572}"/>
    <cellStyle name="_Приложение 02 русс на 16.04.2009 г. 1 сессия_Приложение 1-18 рус пост посл_прил4р_к_Приложение_пост_рус_авг 2" xfId="4779" xr:uid="{B8EE4043-8B0F-4398-A229-DC0B278F8010}"/>
    <cellStyle name="_Приложение 02 русс на 16.04.2009 г. 1 сессия_Приложение 1-18 рус пост посл_прил4р_к_Приложение_пост_рус_авг_Анализ" xfId="1355" xr:uid="{94C29F08-352F-4951-968A-2B1C40DE756C}"/>
    <cellStyle name="_Приложение 02 русс на 16.04.2009 г. 1 сессия_Приложение 1-18 рус пост посл_прил4р_к_Приложение_пост_рус_авг_Анализ 2" xfId="4780" xr:uid="{AEF76A93-7248-40A6-BFD2-51BE9BD80CA2}"/>
    <cellStyle name="_Приложение 02 русс на 16.04.2009 г. 1 сессия_Приложение 1-18 рус пост посл_прил4р_к_Приложение_пост_рус_авг_Анализ 3.03.2011г." xfId="3034" xr:uid="{2F67AB2C-A98C-489E-B60D-64A9B1550CC8}"/>
    <cellStyle name="_Приложение 02 русс на 16.04.2009 г. 1 сессия_Приложение 1-18 рус пост посл_прил4р_к_Приложение_пост_рус_авг_Анализ 6.03.2011г." xfId="3035" xr:uid="{8B87D8DB-91DB-439C-9349-149D7768CA94}"/>
    <cellStyle name="_Приложение 02 русс на 16.04.2009 г. 1 сессия_Приложение 1-18 рус пост посл_прил4р_к_Приложение_пост_рус_авг_Анализ 9.03.2011г." xfId="3036" xr:uid="{032E045A-20CD-47C6-9529-804BF29F9422}"/>
    <cellStyle name="_Приложение 02 русс на 16.04.2009 г. 1 сессия_Приложение 1-18 рус пост посл_прил4р_к_Приложение_пост_рус_авг_Анализ_Приложение_рус _2012-2014_29,30" xfId="1356" xr:uid="{603CCE90-C69A-4D87-A247-ACA02341DAAD}"/>
    <cellStyle name="_Приложение 02 русс на 16.04.2009 г. 1 сессия_Приложение 1-18 рус пост посл_прил4р_к_Приложение_пост_рус_авг_Анализ_Приложение_рус _2012-2014_29,30 2" xfId="4781" xr:uid="{21BDC289-1714-44F0-AFF8-248108BADD6A}"/>
    <cellStyle name="_Приложение 02 русс на 16.04.2009 г. 1 сессия_Приложение 1-18 рус пост посл_прил4р_к_Приложение_пост_рус_авг_Пр 4     11.05.11. ИКС" xfId="1357" xr:uid="{A22607C5-99B8-4461-9799-EFD6463C564C}"/>
    <cellStyle name="_Приложение 02 русс на 16.04.2009 г. 1 сессия_Приложение 1-18 рус пост посл_прил4р_к_Приложение_пост_рус_авг_Пр 4     11.05.11. ИКС 2" xfId="4782" xr:uid="{8DCF7185-B502-46A0-A681-805EB92DA7F9}"/>
    <cellStyle name="_Приложение 02 русс на 16.04.2009 г. 1 сессия_Приложение 1-18 рус пост посл_прил4р_к_Приложение_пост_рус_авг_Пр 4     11.05.11. ИКС_Приложение_рус _2012-2014_29,30" xfId="1358" xr:uid="{E0E8490A-4D07-494A-920D-66EBD94632D8}"/>
    <cellStyle name="_Приложение 02 русс на 16.04.2009 г. 1 сессия_Приложение 1-18 рус пост посл_прил4р_к_Приложение_пост_рус_авг_Пр 4     11.05.11. ИКС_Приложение_рус _2012-2014_29,30 2" xfId="4783" xr:uid="{728496C4-41A5-48CB-8AF4-09764012FB9C}"/>
    <cellStyle name="_Приложение 02 русс на 16.04.2009 г. 1 сессия_Приложение 1-18 рус пост посл_прил4р_к_Приложение_пост_рус_авг_Приложение 4 русс,каз 16.03.11. посл" xfId="1359" xr:uid="{02B873D4-5CB8-4D0A-8F51-AB1A0C83AC73}"/>
    <cellStyle name="_Приложение 02 русс на 16.04.2009 г. 1 сессия_Приложение 1-18 рус пост посл_прил4р_к_Приложение_пост_рус_авг_Приложение 4 русс,каз 16.03.11. посл 2" xfId="4784" xr:uid="{FC4CF591-9ED0-45D9-A845-4BD43C05A2AE}"/>
    <cellStyle name="_Приложение 02 русс на 16.04.2009 г. 1 сессия_Приложение 1-18 рус пост посл_прил4р_к_Приложение_пост_рус_авг_Приложение 4 русс,каз 16.03.11. посл_Приложение_рус _2012-2014_29,30" xfId="1360" xr:uid="{9030C26D-C649-4770-B8D4-21919F637CE7}"/>
    <cellStyle name="_Приложение 02 русс на 16.04.2009 г. 1 сессия_Приложение 1-18 рус пост посл_прил4р_к_Приложение_пост_рус_авг_Приложение 4 русс,каз 16.03.11. посл_Приложение_рус _2012-2014_29,30 2" xfId="4785" xr:uid="{ABC8C4B7-BA8C-47E6-91F5-010CB16437CB}"/>
    <cellStyle name="_Приложение 02 русс на 16.04.2009 г. 1 сессия_Приложение 1-18 рус пост посл_прил4р_к_Приложение_пост_рус_авг_Приложение_реал_рус 2011-2013 Уточнение" xfId="1361" xr:uid="{18183CAB-6AA4-4B45-94A8-CAAA3EDF0FAE}"/>
    <cellStyle name="_Приложение 02 русс на 16.04.2009 г. 1 сессия_Приложение 1-18 рус пост посл_прил4р_к_Приложение_пост_рус_авг_Приложение_реал_рус 2011-2013 Уточнение 2" xfId="4786" xr:uid="{EF50AA13-F7A9-470A-864B-46F8A27687DF}"/>
    <cellStyle name="_Приложение 02 русс на 16.04.2009 г. 1 сессия_Приложение 1-18 рус пост посл_прил4р_к_Приложение_пост_рус_авг_Приложение_реал_рус 2011-2013 Уточнение_Приложение_рус _2012-2014_29,30" xfId="1362" xr:uid="{84E395B8-B3B8-4BDA-8105-7541155A188C}"/>
    <cellStyle name="_Приложение 02 русс на 16.04.2009 г. 1 сессия_Приложение 1-18 рус пост посл_прил4р_к_Приложение_пост_рус_авг_Приложение_реал_рус 2011-2013 Уточнение_Приложение_рус _2012-2014_29,30 2" xfId="4787" xr:uid="{96075697-BA96-49F5-AA1A-487536F125B9}"/>
    <cellStyle name="_Приложение 02 русс на 16.04.2009 г. 1 сессия_Приложение 1-18 рус пост посл_прил4р_к_Приложение_пост_рус_авг_Приложение_рус _2012-2014_29,30" xfId="1363" xr:uid="{11462527-A9DB-419C-8EE9-70C9E4DD03B5}"/>
    <cellStyle name="_Приложение 02 русс на 16.04.2009 г. 1 сессия_Приложение 1-18 рус пост посл_прил4р_к_Приложение_пост_рус_авг_Приложение_рус _2012-2014_29,30 2" xfId="4788" xr:uid="{81DD5448-7687-431A-B4B3-36B45FA17A01}"/>
    <cellStyle name="_Приложение 02 русс на 16.04.2009 г. 1 сессия_Приложение 1-18 рус пост посл_прил4р_к_Приложение_пост_рус_авг_приложения 2012 рус" xfId="1364" xr:uid="{CDDA0A70-9400-4959-B27E-F9C63C426414}"/>
    <cellStyle name="_Приложение 02 русс на 16.04.2009 г. 1 сессия_Приложение 1-18 рус пост посл_прил4р_к_Приложение_пост_рус_авг_приложения 2012 рус 2" xfId="4789" xr:uid="{6B58E633-02C2-4D80-8B05-AF06374C5525}"/>
    <cellStyle name="_Приложение 02 русс на 16.04.2009 г. 1 сессия_Приложение 1-18 рус пост посл_прил4р_к_Приложение_реал_рус 2011-2013 Уточнение" xfId="1365" xr:uid="{1DA23F9E-5A90-4840-B4F0-314FC0E559EF}"/>
    <cellStyle name="_Приложение 02 русс на 16.04.2009 г. 1 сессия_Приложение 1-18 рус пост посл_прил4р_к_Приложение_реал_рус 2011-2013 Уточнение 2" xfId="4790" xr:uid="{BF3D7F18-D314-4D42-AF08-30F3488444DD}"/>
    <cellStyle name="_Приложение 02 русс на 16.04.2009 г. 1 сессия_Приложение 1-18 рус пост посл_прил4р_к_Приложение_реал_рус 2011-2013 Уточнение_Приложение_рус _2012-2014_29,30" xfId="1366" xr:uid="{DEC18CAC-BB6D-4C0A-BAA8-C46F665D82D1}"/>
    <cellStyle name="_Приложение 02 русс на 16.04.2009 г. 1 сессия_Приложение 1-18 рус пост посл_прил4р_к_Приложение_реал_рус 2011-2013 Уточнение_Приложение_рус _2012-2014_29,30 2" xfId="4791" xr:uid="{5D8DF41F-4BD5-4328-8A52-4082044A43AA}"/>
    <cellStyle name="_Приложение 02 русс на 16.04.2009 г. 1 сессия_Приложение 1-18 рус пост посл_прил4р_к_Приложение_рус _2012-2014_29,30" xfId="1367" xr:uid="{654E8C48-58DC-4284-ABF6-48311EE2107A}"/>
    <cellStyle name="_Приложение 02 русс на 16.04.2009 г. 1 сессия_Приложение 1-18 рус пост посл_прил4р_к_Приложение_рус _2012-2014_29,30 2" xfId="4792" xr:uid="{8AAB5CB7-9669-472C-963B-BC513556CE64}"/>
    <cellStyle name="_Приложение 02 русс на 16.04.2009 г. 1 сессия_Приложение 1-18 рус пост посл_прил4р_к_приложения 2012 рус" xfId="1368" xr:uid="{167EFF5C-24BF-46E9-A3A3-3B2455F58A74}"/>
    <cellStyle name="_Приложение 02 русс на 16.04.2009 г. 1 сессия_Приложение 1-18 рус пост посл_прил4р_к_приложения 2012 рус 2" xfId="4793" xr:uid="{4221117B-03FA-4F2F-A529-87A7D6D6776F}"/>
    <cellStyle name="_Приложение 02 русс на 16.04.2009 г. 1 сессия_Приложение 1-18 рус пост посл_Прилож.к бюдж 2010г." xfId="1369" xr:uid="{5901CAAB-5FBB-42AD-88DB-A99FEB04AAE7}"/>
    <cellStyle name="_Приложение 02 русс на 16.04.2009 г. 1 сессия_Приложение 1-18 рус пост посл_Прилож.к бюдж 2010г. 2" xfId="4794" xr:uid="{0FA22D64-C2FA-43EC-9B80-E53A542855D7}"/>
    <cellStyle name="_Приложение 02 русс на 16.04.2009 г. 1 сессия_Приложение 1-18 рус пост посл_Прилож.к бюдж 2010г._Анализ" xfId="1370" xr:uid="{0A1250ED-3E9B-4427-922B-5B73AB32A1BD}"/>
    <cellStyle name="_Приложение 02 русс на 16.04.2009 г. 1 сессия_Приложение 1-18 рус пост посл_Прилож.к бюдж 2010г._Анализ 2" xfId="4795" xr:uid="{D2BB9ECA-235F-4F62-98AD-4186E9E9CE0B}"/>
    <cellStyle name="_Приложение 02 русс на 16.04.2009 г. 1 сессия_Приложение 1-18 рус пост посл_Прилож.к бюдж 2010г._Анализ 3.03.2011г." xfId="3037" xr:uid="{DCA9C1E7-0C37-4104-AC63-74E26F45FF7C}"/>
    <cellStyle name="_Приложение 02 русс на 16.04.2009 г. 1 сессия_Приложение 1-18 рус пост посл_Прилож.к бюдж 2010г._Анализ 6.03.2011г." xfId="3038" xr:uid="{B5F88C15-DAFB-4D84-9186-92D7FF0E26C7}"/>
    <cellStyle name="_Приложение 02 русс на 16.04.2009 г. 1 сессия_Приложение 1-18 рус пост посл_Прилож.к бюдж 2010г._Анализ 9.03.2011г." xfId="3039" xr:uid="{34D96ED0-69F0-40A1-9824-9DD97249D56A}"/>
    <cellStyle name="_Приложение 02 русс на 16.04.2009 г. 1 сессия_Приложение 1-18 рус пост посл_Прилож.к бюдж 2010г._Анализ_Приложение_рус _2012-2014_29,30" xfId="1371" xr:uid="{52EFDEF3-2C34-4368-BDE0-3CB35241FB6F}"/>
    <cellStyle name="_Приложение 02 русс на 16.04.2009 г. 1 сессия_Приложение 1-18 рус пост посл_Прилож.к бюдж 2010г._Анализ_Приложение_рус _2012-2014_29,30 2" xfId="4796" xr:uid="{5A6FC855-DEE2-4264-AE9C-0E293F529B2B}"/>
    <cellStyle name="_Приложение 02 русс на 16.04.2009 г. 1 сессия_Приложение 1-18 рус пост посл_Прилож.к бюдж 2010г._Копия Приложение_2010-2012 рус март" xfId="1372" xr:uid="{DF140E81-40E6-427F-812D-C3655F120F37}"/>
    <cellStyle name="_Приложение 02 русс на 16.04.2009 г. 1 сессия_Приложение 1-18 рус пост посл_Прилож.к бюдж 2010г._Копия Приложение_2010-2012 рус март 2" xfId="4797" xr:uid="{26197CD4-AB8A-4D4C-AFE6-DA02194CED49}"/>
    <cellStyle name="_Приложение 02 русс на 16.04.2009 г. 1 сессия_Приложение 1-18 рус пост посл_Прилож.к бюдж 2010г._Копия Приложение_2010-2012 рус март_Анализ" xfId="1373" xr:uid="{75A0080C-8B05-4B5A-B0C2-9138E2A26871}"/>
    <cellStyle name="_Приложение 02 русс на 16.04.2009 г. 1 сессия_Приложение 1-18 рус пост посл_Прилож.к бюдж 2010г._Копия Приложение_2010-2012 рус март_Анализ 2" xfId="4798" xr:uid="{B3FC4E8F-F90C-4C50-97A5-1B3139A1CB17}"/>
    <cellStyle name="_Приложение 02 русс на 16.04.2009 г. 1 сессия_Приложение 1-18 рус пост посл_Прилож.к бюдж 2010г._Копия Приложение_2010-2012 рус март_Анализ 3.03.2011г." xfId="3040" xr:uid="{28E48C24-F12B-492D-B712-457B188A8906}"/>
    <cellStyle name="_Приложение 02 русс на 16.04.2009 г. 1 сессия_Приложение 1-18 рус пост посл_Прилож.к бюдж 2010г._Копия Приложение_2010-2012 рус март_Анализ 6.03.2011г." xfId="3041" xr:uid="{F6A8DCCB-A6E9-4C39-A873-58E5C3F65DEB}"/>
    <cellStyle name="_Приложение 02 русс на 16.04.2009 г. 1 сессия_Приложение 1-18 рус пост посл_Прилож.к бюдж 2010г._Копия Приложение_2010-2012 рус март_Анализ 9.03.2011г." xfId="3042" xr:uid="{9D6D6C13-AA45-4B5A-842F-1F55D273EC9C}"/>
    <cellStyle name="_Приложение 02 русс на 16.04.2009 г. 1 сессия_Приложение 1-18 рус пост посл_Прилож.к бюдж 2010г._Копия Приложение_2010-2012 рус март_Анализ_Приложение_рус _2012-2014_29,30" xfId="1374" xr:uid="{021907C8-CF29-48F9-9883-C9731E1C31D4}"/>
    <cellStyle name="_Приложение 02 русс на 16.04.2009 г. 1 сессия_Приложение 1-18 рус пост посл_Прилож.к бюдж 2010г._Копия Приложение_2010-2012 рус март_Анализ_Приложение_рус _2012-2014_29,30 2" xfId="4799" xr:uid="{391DA286-DBC5-4EB5-A4A4-0457DD94D827}"/>
    <cellStyle name="_Приложение 02 русс на 16.04.2009 г. 1 сессия_Приложение 1-18 рус пост посл_Прилож.к бюдж 2010г._Копия Приложение_2010-2012 рус март_Пр 4     11.05.11. ИКС" xfId="1375" xr:uid="{206FBD4C-AE98-47F1-B61B-2E313E92829F}"/>
    <cellStyle name="_Приложение 02 русс на 16.04.2009 г. 1 сессия_Приложение 1-18 рус пост посл_Прилож.к бюдж 2010г._Копия Приложение_2010-2012 рус март_Пр 4     11.05.11. ИКС 2" xfId="4800" xr:uid="{3B7E2A8C-C213-45CF-A7D3-BA68D0321CCC}"/>
    <cellStyle name="_Приложение 02 русс на 16.04.2009 г. 1 сессия_Приложение 1-18 рус пост посл_Прилож.к бюдж 2010г._Копия Приложение_2010-2012 рус март_Пр 4     11.05.11. ИКС_Приложение_рус _2012-2014_29,30" xfId="1376" xr:uid="{AD8F65A1-8016-4DB9-92EA-C43C5722E358}"/>
    <cellStyle name="_Приложение 02 русс на 16.04.2009 г. 1 сессия_Приложение 1-18 рус пост посл_Прилож.к бюдж 2010г._Копия Приложение_2010-2012 рус март_Пр 4     11.05.11. ИКС_Приложение_рус _2012-2014_29,30 2" xfId="4801" xr:uid="{AEE36366-9670-41B4-B7EB-08F0304DF0F5}"/>
    <cellStyle name="_Приложение 02 русс на 16.04.2009 г. 1 сессия_Приложение 1-18 рус пост посл_Прилож.к бюдж 2010г._Копия Приложение_2010-2012 рус март_Приложение 4 русс,каз 16.03.11. посл" xfId="1377" xr:uid="{79D49511-99F2-476C-842B-985119549F7B}"/>
    <cellStyle name="_Приложение 02 русс на 16.04.2009 г. 1 сессия_Приложение 1-18 рус пост посл_Прилож.к бюдж 2010г._Копия Приложение_2010-2012 рус март_Приложение 4 русс,каз 16.03.11. посл 2" xfId="4802" xr:uid="{023AE66F-685F-4BBB-A1AC-3C0CD6B0DBE9}"/>
    <cellStyle name="_Приложение 02 русс на 16.04.2009 г. 1 сессия_Приложение 1-18 рус пост посл_Прилож.к бюдж 2010г._Копия Приложение_2010-2012 рус март_Приложение 4 русс,каз 16.03.11. посл_Приложение_рус _2012-2014_29,30" xfId="1378" xr:uid="{E945178E-58E6-42C0-B190-8F0C29052061}"/>
    <cellStyle name="_Приложение 02 русс на 16.04.2009 г. 1 сессия_Приложение 1-18 рус пост посл_Прилож.к бюдж 2010г._Копия Приложение_2010-2012 рус март_Приложение 4 русс,каз 16.03.11. посл_Приложение_рус _2012-2014_29,30 2" xfId="4803" xr:uid="{09110ADF-2F84-4A70-A501-A697ED9381E1}"/>
    <cellStyle name="_Приложение 02 русс на 16.04.2009 г. 1 сессия_Приложение 1-18 рус пост посл_Прилож.к бюдж 2010г._Копия Приложение_2010-2012 рус март_Приложение_2010-2012 рус 04.08.10" xfId="1379" xr:uid="{138C4A63-37C1-4AD0-B0A5-3AB06A54CF63}"/>
    <cellStyle name="_Приложение 02 русс на 16.04.2009 г. 1 сессия_Приложение 1-18 рус пост посл_Прилож.к бюдж 2010г._Копия Приложение_2010-2012 рус март_Приложение_2010-2012 рус 04.08.10 2" xfId="4804" xr:uid="{FE66394A-3767-4DCB-AF23-A2C7BC0AA7F6}"/>
    <cellStyle name="_Приложение 02 русс на 16.04.2009 г. 1 сессия_Приложение 1-18 рус пост посл_Прилож.к бюдж 2010г._Копия Приложение_2010-2012 рус март_Приложение_2010-2012 рус 04.08.10_Анализ" xfId="1380" xr:uid="{D01BB048-BAAD-4FFC-8824-4E6958EEC946}"/>
    <cellStyle name="_Приложение 02 русс на 16.04.2009 г. 1 сессия_Приложение 1-18 рус пост посл_Прилож.к бюдж 2010г._Копия Приложение_2010-2012 рус март_Приложение_2010-2012 рус 04.08.10_Анализ 2" xfId="4805" xr:uid="{F68960E5-1A6C-4B3F-A49F-87E45B002F59}"/>
    <cellStyle name="_Приложение 02 русс на 16.04.2009 г. 1 сессия_Приложение 1-18 рус пост посл_Прилож.к бюдж 2010г._Копия Приложение_2010-2012 рус март_Приложение_2010-2012 рус 04.08.10_Анализ 3.03.2011г." xfId="3043" xr:uid="{B115A09C-06A3-47D8-BF90-F1D4F1970C36}"/>
    <cellStyle name="_Приложение 02 русс на 16.04.2009 г. 1 сессия_Приложение 1-18 рус пост посл_Прилож.к бюдж 2010г._Копия Приложение_2010-2012 рус март_Приложение_2010-2012 рус 04.08.10_Анализ 6.03.2011г." xfId="3044" xr:uid="{7E965E05-C0D4-4D59-8565-7D745A8FAA70}"/>
    <cellStyle name="_Приложение 02 русс на 16.04.2009 г. 1 сессия_Приложение 1-18 рус пост посл_Прилож.к бюдж 2010г._Копия Приложение_2010-2012 рус март_Приложение_2010-2012 рус 04.08.10_Анализ 9.03.2011г." xfId="3045" xr:uid="{B83CB96C-353D-4D4B-9486-EF1C656F8151}"/>
    <cellStyle name="_Приложение 02 русс на 16.04.2009 г. 1 сессия_Приложение 1-18 рус пост посл_Прилож.к бюдж 2010г._Копия Приложение_2010-2012 рус март_Приложение_2010-2012 рус 04.08.10_Анализ_Приложение_рус _2012-2014_29,30" xfId="1381" xr:uid="{28E80977-4BBA-401E-9620-47903FABD20A}"/>
    <cellStyle name="_Приложение 02 русс на 16.04.2009 г. 1 сессия_Приложение 1-18 рус пост посл_Прилож.к бюдж 2010г._Копия Приложение_2010-2012 рус март_Приложение_2010-2012 рус 04.08.10_Анализ_Приложение_рус _2012-2014_29,30 2" xfId="4806" xr:uid="{D61E828B-5773-468C-9DA8-9EB97B491360}"/>
    <cellStyle name="_Приложение 02 русс на 16.04.2009 г. 1 сессия_Приложение 1-18 рус пост посл_Прилож.к бюдж 2010г._Копия Приложение_2010-2012 рус март_Приложение_2010-2012 рус 04.08.10_Пр 4     11.05.11. ИКС" xfId="1382" xr:uid="{755AA608-F511-48B0-B505-0DA352989AEC}"/>
    <cellStyle name="_Приложение 02 русс на 16.04.2009 г. 1 сессия_Приложение 1-18 рус пост посл_Прилож.к бюдж 2010г._Копия Приложение_2010-2012 рус март_Приложение_2010-2012 рус 04.08.10_Пр 4     11.05.11. ИКС 2" xfId="4807" xr:uid="{49AC7B93-8C68-4B11-8156-12CDA1CA3C87}"/>
    <cellStyle name="_Приложение 02 русс на 16.04.2009 г. 1 сессия_Приложение 1-18 рус пост посл_Прилож.к бюдж 2010г._Копия Приложение_2010-2012 рус март_Приложение_2010-2012 рус 04.08.10_Пр 4     11.05.11. ИКС_Приложение_рус _2012-2014_29,30" xfId="1383" xr:uid="{291D2A5C-BBB4-43D6-A425-01E9910F07FA}"/>
    <cellStyle name="_Приложение 02 русс на 16.04.2009 г. 1 сессия_Приложение 1-18 рус пост посл_Прилож.к бюдж 2010г._Копия Приложение_2010-2012 рус март_Приложение_2010-2012 рус 04.08.10_Пр 4     11.05.11. ИКС_Приложение_рус _2012-2014_29,30 2" xfId="4808" xr:uid="{2FFB402A-0DE5-4922-B9D1-E7DF04683163}"/>
    <cellStyle name="_Приложение 02 русс на 16.04.2009 г. 1 сессия_Приложение 1-18 рус пост посл_Прилож.к бюдж 2010г._Копия Приложение_2010-2012 рус март_Приложение_2010-2012 рус 04.08.10_Приложение 4 русс,каз 16.03.11. посл" xfId="1384" xr:uid="{02F2ABE0-C3D7-4FD9-B1BF-114FBE4418B0}"/>
    <cellStyle name="_Приложение 02 русс на 16.04.2009 г. 1 сессия_Приложение 1-18 рус пост посл_Прилож.к бюдж 2010г._Копия Приложение_2010-2012 рус март_Приложение_2010-2012 рус 04.08.10_Приложение 4 русс,каз 16.03.11. посл 2" xfId="4809" xr:uid="{35DC4491-4085-4416-AD82-E421A09BF839}"/>
    <cellStyle name="_Приложение 02 русс на 16.04.2009 г. 1 сессия_Приложение 1-18 рус пост посл_Прилож.к бюдж 2010г._Копия Приложение_2010-2012 рус март_Приложение_2010-2012 рус 04.08.10_Приложение 4 русс,каз 16.03.11. посл_Приложение_рус _2012-2014_29,30" xfId="1385" xr:uid="{94603667-9960-415A-87D4-7093B819296C}"/>
    <cellStyle name="_Приложение 02 русс на 16.04.2009 г. 1 сессия_Приложение 1-18 рус пост посл_Прилож.к бюдж 2010г._Копия Приложение_2010-2012 рус март_Приложение_2010-2012 рус 04.08.10_Приложение 4 русс,каз 16.03.11. посл_Приложение_рус _2012-2014_29,30 2" xfId="4810" xr:uid="{C72F7A5B-59F9-460E-AC50-5B24CE0A21D5}"/>
    <cellStyle name="_Приложение 02 русс на 16.04.2009 г. 1 сессия_Приложение 1-18 рус пост посл_Прилож.к бюдж 2010г._Копия Приложение_2010-2012 рус март_Приложение_2010-2012 рус 04.08.10_Приложение_реал_рус 2011-2013 Уточнение" xfId="1386" xr:uid="{7C4FE556-6A6D-43F0-8F8D-409B0C4D51A2}"/>
    <cellStyle name="_Приложение 02 русс на 16.04.2009 г. 1 сессия_Приложение 1-18 рус пост посл_Прилож.к бюдж 2010г._Копия Приложение_2010-2012 рус март_Приложение_2010-2012 рус 04.08.10_Приложение_реал_рус 2011-2013 Уточнение 2" xfId="4811" xr:uid="{AF146993-7C33-40EB-A3BC-AD713F3A75FF}"/>
    <cellStyle name="_Приложение 02 русс на 16.04.2009 г. 1 сессия_Приложение 1-18 рус пост посл_Прилож.к бюдж 2010г._Копия Приложение_2010-2012 рус март_Приложение_2010-2012 рус 04.08.10_Приложение_реал_рус 2011-2013 Уточнение_Приложение_рус _2012-2014_29,30" xfId="1387" xr:uid="{0A52E8CF-2843-460A-BFDD-EE122E316665}"/>
    <cellStyle name="_Приложение 02 русс на 16.04.2009 г. 1 сессия_Приложение 1-18 рус пост посл_Прилож.к бюдж 2010г._Копия Приложение_2010-2012 рус март_Приложение_2010-2012 рус 04.08.10_Приложение_реал_рус 2011-2013 Уточнение_Приложение_рус _2012-2014_29,30 2" xfId="4812" xr:uid="{043D19ED-3604-4914-A4FF-F7DA784C8164}"/>
    <cellStyle name="_Приложение 02 русс на 16.04.2009 г. 1 сессия_Приложение 1-18 рус пост посл_Прилож.к бюдж 2010г._Копия Приложение_2010-2012 рус март_Приложение_2010-2012 рус 04.08.10_Приложение_рус _2012-2014_29,30" xfId="1388" xr:uid="{70880DA0-D1EF-434F-957B-E9A9E0543D94}"/>
    <cellStyle name="_Приложение 02 русс на 16.04.2009 г. 1 сессия_Приложение 1-18 рус пост посл_Прилож.к бюдж 2010г._Копия Приложение_2010-2012 рус март_Приложение_2010-2012 рус 04.08.10_Приложение_рус _2012-2014_29,30 2" xfId="4813" xr:uid="{66DA2D3B-BB88-4C42-9393-319D93F48A47}"/>
    <cellStyle name="_Приложение 02 русс на 16.04.2009 г. 1 сессия_Приложение 1-18 рус пост посл_Прилож.к бюдж 2010г._Копия Приложение_2010-2012 рус март_Приложение_2010-2012 рус 04.08.10_приложения 2012 рус" xfId="1389" xr:uid="{E027FE6B-F447-4B78-840D-F89E915988A1}"/>
    <cellStyle name="_Приложение 02 русс на 16.04.2009 г. 1 сессия_Приложение 1-18 рус пост посл_Прилож.к бюдж 2010г._Копия Приложение_2010-2012 рус март_Приложение_2010-2012 рус 04.08.10_приложения 2012 рус 2" xfId="4814" xr:uid="{2DA52E6C-9830-4721-9954-3E83573E957C}"/>
    <cellStyle name="_Приложение 02 русс на 16.04.2009 г. 1 сессия_Приложение 1-18 рус пост посл_Прилож.к бюдж 2010г._Копия Приложение_2010-2012 рус март_Приложение_пост_рус_авг" xfId="1390" xr:uid="{1C7D6BEF-C451-4614-B003-058CEE1F9310}"/>
    <cellStyle name="_Приложение 02 русс на 16.04.2009 г. 1 сессия_Приложение 1-18 рус пост посл_Прилож.к бюдж 2010г._Копия Приложение_2010-2012 рус март_Приложение_пост_рус_авг 2" xfId="4815" xr:uid="{4A27EE88-632E-4417-B9B8-1A98D810CD48}"/>
    <cellStyle name="_Приложение 02 русс на 16.04.2009 г. 1 сессия_Приложение 1-18 рус пост посл_Прилож.к бюдж 2010г._Копия Приложение_2010-2012 рус март_Приложение_пост_рус_авг_Анализ" xfId="1391" xr:uid="{164D3EF3-0E71-4151-A599-F0422B4440FD}"/>
    <cellStyle name="_Приложение 02 русс на 16.04.2009 г. 1 сессия_Приложение 1-18 рус пост посл_Прилож.к бюдж 2010г._Копия Приложение_2010-2012 рус март_Приложение_пост_рус_авг_Анализ 2" xfId="4816" xr:uid="{6032EC8F-E99C-4222-B23B-4BF9247FAC3A}"/>
    <cellStyle name="_Приложение 02 русс на 16.04.2009 г. 1 сессия_Приложение 1-18 рус пост посл_Прилож.к бюдж 2010г._Копия Приложение_2010-2012 рус март_Приложение_пост_рус_авг_Анализ 3.03.2011г." xfId="3046" xr:uid="{D0FEC298-A78E-4313-BB46-EB1886162600}"/>
    <cellStyle name="_Приложение 02 русс на 16.04.2009 г. 1 сессия_Приложение 1-18 рус пост посл_Прилож.к бюдж 2010г._Копия Приложение_2010-2012 рус март_Приложение_пост_рус_авг_Анализ 6.03.2011г." xfId="3047" xr:uid="{6A0017CB-63AA-4818-9CA6-6D8A6D8DC50C}"/>
    <cellStyle name="_Приложение 02 русс на 16.04.2009 г. 1 сессия_Приложение 1-18 рус пост посл_Прилож.к бюдж 2010г._Копия Приложение_2010-2012 рус март_Приложение_пост_рус_авг_Анализ 9.03.2011г." xfId="3048" xr:uid="{C9E9E8D2-B3C7-4F06-99A2-E1371EE369F4}"/>
    <cellStyle name="_Приложение 02 русс на 16.04.2009 г. 1 сессия_Приложение 1-18 рус пост посл_Прилож.к бюдж 2010г._Копия Приложение_2010-2012 рус март_Приложение_пост_рус_авг_Анализ_Приложение_рус _2012-2014_29,30" xfId="1392" xr:uid="{87DE40FB-AD6B-490C-90D2-3A6EFD699DBA}"/>
    <cellStyle name="_Приложение 02 русс на 16.04.2009 г. 1 сессия_Приложение 1-18 рус пост посл_Прилож.к бюдж 2010г._Копия Приложение_2010-2012 рус март_Приложение_пост_рус_авг_Анализ_Приложение_рус _2012-2014_29,30 2" xfId="4817" xr:uid="{2B434191-41A1-499A-A5E3-07C08412BDA9}"/>
    <cellStyle name="_Приложение 02 русс на 16.04.2009 г. 1 сессия_Приложение 1-18 рус пост посл_Прилож.к бюдж 2010г._Копия Приложение_2010-2012 рус март_Приложение_пост_рус_авг_Пр 4     11.05.11. ИКС" xfId="1393" xr:uid="{AA02AF52-0220-4230-A072-5DB76341BBE9}"/>
    <cellStyle name="_Приложение 02 русс на 16.04.2009 г. 1 сессия_Приложение 1-18 рус пост посл_Прилож.к бюдж 2010г._Копия Приложение_2010-2012 рус март_Приложение_пост_рус_авг_Пр 4     11.05.11. ИКС 2" xfId="4818" xr:uid="{183C2EE0-9C64-4BE7-95FF-9D7D36F08D17}"/>
    <cellStyle name="_Приложение 02 русс на 16.04.2009 г. 1 сессия_Приложение 1-18 рус пост посл_Прилож.к бюдж 2010г._Копия Приложение_2010-2012 рус март_Приложение_пост_рус_авг_Пр 4     11.05.11. ИКС_Приложение_рус _2012-2014_29,30" xfId="1394" xr:uid="{F40FEDBB-FA85-41E5-8EA1-384018A184CB}"/>
    <cellStyle name="_Приложение 02 русс на 16.04.2009 г. 1 сессия_Приложение 1-18 рус пост посл_Прилож.к бюдж 2010г._Копия Приложение_2010-2012 рус март_Приложение_пост_рус_авг_Пр 4     11.05.11. ИКС_Приложение_рус _2012-2014_29,30 2" xfId="4819" xr:uid="{42185562-40EC-4858-997C-16026F1D8652}"/>
    <cellStyle name="_Приложение 02 русс на 16.04.2009 г. 1 сессия_Приложение 1-18 рус пост посл_Прилож.к бюдж 2010г._Копия Приложение_2010-2012 рус март_Приложение_пост_рус_авг_Приложение 4 русс,каз 16.03.11. посл" xfId="1395" xr:uid="{62A2D03A-5B5D-44F4-B558-3D1BB621AB95}"/>
    <cellStyle name="_Приложение 02 русс на 16.04.2009 г. 1 сессия_Приложение 1-18 рус пост посл_Прилож.к бюдж 2010г._Копия Приложение_2010-2012 рус март_Приложение_пост_рус_авг_Приложение 4 русс,каз 16.03.11. посл 2" xfId="4820" xr:uid="{5AC5E274-952C-4788-8880-8F7AE6BDF550}"/>
    <cellStyle name="_Приложение 02 русс на 16.04.2009 г. 1 сессия_Приложение 1-18 рус пост посл_Прилож.к бюдж 2010г._Копия Приложение_2010-2012 рус март_Приложение_пост_рус_авг_Приложение 4 русс,каз 16.03.11. посл_Приложение_рус _2012-2014_29,30" xfId="1396" xr:uid="{64269CCC-B3C6-4033-90B3-714D1F1B6306}"/>
    <cellStyle name="_Приложение 02 русс на 16.04.2009 г. 1 сессия_Приложение 1-18 рус пост посл_Прилож.к бюдж 2010г._Копия Приложение_2010-2012 рус март_Приложение_пост_рус_авг_Приложение 4 русс,каз 16.03.11. посл_Приложение_рус _2012-2014_29,30 2" xfId="4821" xr:uid="{88F71AD7-9FE3-4656-A41A-27D07E675A17}"/>
    <cellStyle name="_Приложение 02 русс на 16.04.2009 г. 1 сессия_Приложение 1-18 рус пост посл_Прилож.к бюдж 2010г._Копия Приложение_2010-2012 рус март_Приложение_пост_рус_авг_Приложение_реал_рус 2011-2013 Уточнение" xfId="1397" xr:uid="{F822EC2A-36E5-4965-A0C4-2979F796EB76}"/>
    <cellStyle name="_Приложение 02 русс на 16.04.2009 г. 1 сессия_Приложение 1-18 рус пост посл_Прилож.к бюдж 2010г._Копия Приложение_2010-2012 рус март_Приложение_пост_рус_авг_Приложение_реал_рус 2011-2013 Уточнение 2" xfId="4822" xr:uid="{253264D0-2A01-4244-BEA1-8E74FE6FC6BA}"/>
    <cellStyle name="_Приложение 02 русс на 16.04.2009 г. 1 сессия_Приложение 1-18 рус пост посл_Прилож.к бюдж 2010г._Копия Приложение_2010-2012 рус март_Приложение_пост_рус_авг_Приложение_реал_рус 2011-2013 Уточнение_Приложение_рус _2012-2014_29,30" xfId="1398" xr:uid="{16144BE4-2848-432D-B91D-96D174D251B0}"/>
    <cellStyle name="_Приложение 02 русс на 16.04.2009 г. 1 сессия_Приложение 1-18 рус пост посл_Прилож.к бюдж 2010г._Копия Приложение_2010-2012 рус март_Приложение_пост_рус_авг_Приложение_реал_рус 2011-2013 Уточнение_Приложение_рус _2012-2014_29,30 2" xfId="4823" xr:uid="{2C4B8CDE-6CFC-42D0-9F18-54F7A58ED868}"/>
    <cellStyle name="_Приложение 02 русс на 16.04.2009 г. 1 сессия_Приложение 1-18 рус пост посл_Прилож.к бюдж 2010г._Копия Приложение_2010-2012 рус март_Приложение_пост_рус_авг_Приложение_рус _2012-2014_29,30" xfId="1399" xr:uid="{1F42C201-87BD-49F8-9698-E81D195B3DD1}"/>
    <cellStyle name="_Приложение 02 русс на 16.04.2009 г. 1 сессия_Приложение 1-18 рус пост посл_Прилож.к бюдж 2010г._Копия Приложение_2010-2012 рус март_Приложение_пост_рус_авг_Приложение_рус _2012-2014_29,30 2" xfId="4824" xr:uid="{580405AE-7E72-4EDB-B44C-8A32D8F9DA18}"/>
    <cellStyle name="_Приложение 02 русс на 16.04.2009 г. 1 сессия_Приложение 1-18 рус пост посл_Прилож.к бюдж 2010г._Копия Приложение_2010-2012 рус март_Приложение_пост_рус_авг_приложения 2012 рус" xfId="1400" xr:uid="{8598EC6C-1EAF-4665-86DB-9ED80A67FFD1}"/>
    <cellStyle name="_Приложение 02 русс на 16.04.2009 г. 1 сессия_Приложение 1-18 рус пост посл_Прилож.к бюдж 2010г._Копия Приложение_2010-2012 рус март_Приложение_пост_рус_авг_приложения 2012 рус 2" xfId="4825" xr:uid="{36CA4304-2B9F-4283-AFAD-2CBFD0214E81}"/>
    <cellStyle name="_Приложение 02 русс на 16.04.2009 г. 1 сессия_Приложение 1-18 рус пост посл_Прилож.к бюдж 2010г._Копия Приложение_2010-2012 рус март_Приложение_реал_рус 2011-2013 Уточнение" xfId="1401" xr:uid="{551A2893-0B51-428A-BE70-E24157CF69ED}"/>
    <cellStyle name="_Приложение 02 русс на 16.04.2009 г. 1 сессия_Приложение 1-18 рус пост посл_Прилож.к бюдж 2010г._Копия Приложение_2010-2012 рус март_Приложение_реал_рус 2011-2013 Уточнение 2" xfId="4826" xr:uid="{265F27E8-CA1B-43B1-9461-928E27753434}"/>
    <cellStyle name="_Приложение 02 русс на 16.04.2009 г. 1 сессия_Приложение 1-18 рус пост посл_Прилож.к бюдж 2010г._Копия Приложение_2010-2012 рус март_Приложение_реал_рус 2011-2013 Уточнение_Приложение_рус _2012-2014_29,30" xfId="1402" xr:uid="{CE6A2A7B-891D-41AB-B55B-358A0F23BF68}"/>
    <cellStyle name="_Приложение 02 русс на 16.04.2009 г. 1 сессия_Приложение 1-18 рус пост посл_Прилож.к бюдж 2010г._Копия Приложение_2010-2012 рус март_Приложение_реал_рус 2011-2013 Уточнение_Приложение_рус _2012-2014_29,30 2" xfId="4827" xr:uid="{AABCB65A-A8CD-49D2-B878-ABC84B818B70}"/>
    <cellStyle name="_Приложение 02 русс на 16.04.2009 г. 1 сессия_Приложение 1-18 рус пост посл_Прилож.к бюдж 2010г._Копия Приложение_2010-2012 рус март_Приложение_рус _2012-2014_29,30" xfId="1403" xr:uid="{47144CC3-520F-4AA9-9CF6-BAA7E5979746}"/>
    <cellStyle name="_Приложение 02 русс на 16.04.2009 г. 1 сессия_Приложение 1-18 рус пост посл_Прилож.к бюдж 2010г._Копия Приложение_2010-2012 рус март_Приложение_рус _2012-2014_29,30 2" xfId="4828" xr:uid="{0E9DF035-7AC1-4163-B0AC-A8C34992952B}"/>
    <cellStyle name="_Приложение 02 русс на 16.04.2009 г. 1 сессия_Приложение 1-18 рус пост посл_Прилож.к бюдж 2010г._Копия Приложение_2010-2012 рус март_приложения 2012 рус" xfId="1404" xr:uid="{75714D61-69D3-488D-9349-CDD61AB4F5FC}"/>
    <cellStyle name="_Приложение 02 русс на 16.04.2009 г. 1 сессия_Приложение 1-18 рус пост посл_Прилож.к бюдж 2010г._Копия Приложение_2010-2012 рус март_приложения 2012 рус 2" xfId="4829" xr:uid="{84C756E1-F81A-45E3-BBB4-F2BB3569F5B6}"/>
    <cellStyle name="_Приложение 02 русс на 16.04.2009 г. 1 сессия_Приложение 1-18 рус пост посл_Прилож.к бюдж 2010г._Пр 4     11.05.11. ИКС" xfId="1405" xr:uid="{F2CDD9F5-2DAB-4E36-A9D5-5114EBF3FF89}"/>
    <cellStyle name="_Приложение 02 русс на 16.04.2009 г. 1 сессия_Приложение 1-18 рус пост посл_Прилож.к бюдж 2010г._Пр 4     11.05.11. ИКС 2" xfId="4830" xr:uid="{274DCCF3-86AD-47A0-A34C-E746E354ACC0}"/>
    <cellStyle name="_Приложение 02 русс на 16.04.2009 г. 1 сессия_Приложение 1-18 рус пост посл_Прилож.к бюдж 2010г._Пр 4     11.05.11. ИКС_Приложение_рус _2012-2014_29,30" xfId="1406" xr:uid="{197ABD36-6039-4378-8D98-9527558BAA80}"/>
    <cellStyle name="_Приложение 02 русс на 16.04.2009 г. 1 сессия_Приложение 1-18 рус пост посл_Прилож.к бюдж 2010г._Пр 4     11.05.11. ИКС_Приложение_рус _2012-2014_29,30 2" xfId="4831" xr:uid="{1D36D7BE-4F5A-49B5-BFC6-42EE9CBF83D4}"/>
    <cellStyle name="_Приложение 02 русс на 16.04.2009 г. 1 сессия_Приложение 1-18 рус пост посл_Прилож.к бюдж 2010г._прил4р_к" xfId="1407" xr:uid="{29FBEF60-0A09-4A04-836C-77BE156B4766}"/>
    <cellStyle name="_Приложение 02 русс на 16.04.2009 г. 1 сессия_Приложение 1-18 рус пост посл_Прилож.к бюдж 2010г._прил4р_к 2" xfId="1408" xr:uid="{26AF3FF0-6484-49A6-809F-AEF6126DF984}"/>
    <cellStyle name="_Приложение 02 русс на 16.04.2009 г. 1 сессия_Приложение 1-18 рус пост посл_Прилож.к бюдж 2010г._прил4р_к 2 2" xfId="4833" xr:uid="{A62D74C0-6352-464B-864A-0C326F996311}"/>
    <cellStyle name="_Приложение 02 русс на 16.04.2009 г. 1 сессия_Приложение 1-18 рус пост посл_Прилож.к бюдж 2010г._прил4р_к 3" xfId="4832" xr:uid="{1F055116-733C-405F-AF0E-F06FCB622318}"/>
    <cellStyle name="_Приложение 02 русс на 16.04.2009 г. 1 сессия_Приложение 1-18 рус пост посл_Прилож.к бюдж 2010г._прил4р_к_Анализ" xfId="1409" xr:uid="{1FCE699C-E55A-4F7A-AE61-6E88E9A88755}"/>
    <cellStyle name="_Приложение 02 русс на 16.04.2009 г. 1 сессия_Приложение 1-18 рус пост посл_Прилож.к бюдж 2010г._прил4р_к_Анализ 2" xfId="4834" xr:uid="{765D99B4-EB99-42D8-9460-D900F4D3E953}"/>
    <cellStyle name="_Приложение 02 русс на 16.04.2009 г. 1 сессия_Приложение 1-18 рус пост посл_Прилож.к бюдж 2010г._прил4р_к_Анализ 3.03.2011г." xfId="3049" xr:uid="{D17DCA0F-3771-4818-9EA2-D6009AC19614}"/>
    <cellStyle name="_Приложение 02 русс на 16.04.2009 г. 1 сессия_Приложение 1-18 рус пост посл_Прилож.к бюдж 2010г._прил4р_к_Анализ 6.03.2011г." xfId="3050" xr:uid="{4C23AE3B-F8B9-4B07-93E1-C13B73B21B4B}"/>
    <cellStyle name="_Приложение 02 русс на 16.04.2009 г. 1 сессия_Приложение 1-18 рус пост посл_Прилож.к бюдж 2010г._прил4р_к_Анализ 9.03.2011г." xfId="3051" xr:uid="{F7195B4E-91A5-4A56-B77B-8A28E12998FD}"/>
    <cellStyle name="_Приложение 02 русс на 16.04.2009 г. 1 сессия_Приложение 1-18 рус пост посл_Прилож.к бюдж 2010г._прил4р_к_Анализ_Приложение_рус _2012-2014_29,30" xfId="1410" xr:uid="{016FD0B4-736B-41B6-A28B-4D98D6CA5E4E}"/>
    <cellStyle name="_Приложение 02 русс на 16.04.2009 г. 1 сессия_Приложение 1-18 рус пост посл_Прилож.к бюдж 2010г._прил4р_к_Анализ_Приложение_рус _2012-2014_29,30 2" xfId="4835" xr:uid="{434A2D5A-FFDB-4C80-ACB9-E36BDDAD54D3}"/>
    <cellStyle name="_Приложение 02 русс на 16.04.2009 г. 1 сессия_Приложение 1-18 рус пост посл_Прилож.к бюдж 2010г._прил4р_к_Пр 4     11.05.11. ИКС" xfId="1411" xr:uid="{4BB0560F-5FCD-4F4A-9059-6838903FF8CF}"/>
    <cellStyle name="_Приложение 02 русс на 16.04.2009 г. 1 сессия_Приложение 1-18 рус пост посл_Прилож.к бюдж 2010г._прил4р_к_Пр 4     11.05.11. ИКС 2" xfId="4836" xr:uid="{A3AD2848-F1CF-4FA3-AC15-E7AB0A88C024}"/>
    <cellStyle name="_Приложение 02 русс на 16.04.2009 г. 1 сессия_Приложение 1-18 рус пост посл_Прилож.к бюдж 2010г._прил4р_к_Пр 4     11.05.11. ИКС_Приложение_рус _2012-2014_29,30" xfId="1412" xr:uid="{209B6038-2051-408F-9506-87799F4EB6ED}"/>
    <cellStyle name="_Приложение 02 русс на 16.04.2009 г. 1 сессия_Приложение 1-18 рус пост посл_Прилож.к бюдж 2010г._прил4р_к_Пр 4     11.05.11. ИКС_Приложение_рус _2012-2014_29,30 2" xfId="4837" xr:uid="{5C37E59C-36A4-435B-B83E-35D27C9EFCD1}"/>
    <cellStyle name="_Приложение 02 русс на 16.04.2009 г. 1 сессия_Приложение 1-18 рус пост посл_Прилож.к бюдж 2010г._прил4р_к_Приложение 4 русс,каз 16.03.11. посл" xfId="1413" xr:uid="{663F9F6A-01EA-4992-A8D4-6F5FB58D80D9}"/>
    <cellStyle name="_Приложение 02 русс на 16.04.2009 г. 1 сессия_Приложение 1-18 рус пост посл_Прилож.к бюдж 2010г._прил4р_к_Приложение 4 русс,каз 16.03.11. посл 2" xfId="4838" xr:uid="{18BE8B96-BF7B-4572-9F63-3BC0EEE2D081}"/>
    <cellStyle name="_Приложение 02 русс на 16.04.2009 г. 1 сессия_Приложение 1-18 рус пост посл_Прилож.к бюдж 2010г._прил4р_к_Приложение 4 русс,каз 16.03.11. посл_Приложение_рус _2012-2014_29,30" xfId="1414" xr:uid="{EF7A000B-CAE5-4F3D-86F9-07B347B551EB}"/>
    <cellStyle name="_Приложение 02 русс на 16.04.2009 г. 1 сессия_Приложение 1-18 рус пост посл_Прилож.к бюдж 2010г._прил4р_к_Приложение 4 русс,каз 16.03.11. посл_Приложение_рус _2012-2014_29,30 2" xfId="4839" xr:uid="{FBAFA2FB-E532-4011-98D7-7C88E5412994}"/>
    <cellStyle name="_Приложение 02 русс на 16.04.2009 г. 1 сессия_Приложение 1-18 рус пост посл_Прилож.к бюдж 2010г._прил4р_к_Приложение_пост_каз_авг" xfId="1415" xr:uid="{58CB8CFB-667C-49BE-9A25-0782FA74E657}"/>
    <cellStyle name="_Приложение 02 русс на 16.04.2009 г. 1 сессия_Приложение 1-18 рус пост посл_Прилож.к бюдж 2010г._прил4р_к_Приложение_пост_каз_авг 2" xfId="4840" xr:uid="{4014A02E-7501-468E-93AC-96FB88CD5779}"/>
    <cellStyle name="_Приложение 02 русс на 16.04.2009 г. 1 сессия_Приложение 1-18 рус пост посл_Прилож.к бюдж 2010г._прил4р_к_Приложение_пост_каз_авг_Анализ" xfId="1416" xr:uid="{C0A9F56B-FBFB-4343-9117-2CCCB149DE00}"/>
    <cellStyle name="_Приложение 02 русс на 16.04.2009 г. 1 сессия_Приложение 1-18 рус пост посл_Прилож.к бюдж 2010г._прил4р_к_Приложение_пост_каз_авг_Анализ 2" xfId="4841" xr:uid="{F1003127-E138-46BF-9E37-B403C56A8D4D}"/>
    <cellStyle name="_Приложение 02 русс на 16.04.2009 г. 1 сессия_Приложение 1-18 рус пост посл_Прилож.к бюдж 2010г._прил4р_к_Приложение_пост_каз_авг_Анализ 3.03.2011г." xfId="3052" xr:uid="{39424662-9F21-4AB7-AD98-89BE2FCBC60C}"/>
    <cellStyle name="_Приложение 02 русс на 16.04.2009 г. 1 сессия_Приложение 1-18 рус пост посл_Прилож.к бюдж 2010г._прил4р_к_Приложение_пост_каз_авг_Анализ 6.03.2011г." xfId="3053" xr:uid="{2BA5463D-B453-44B7-80FB-9B8633671817}"/>
    <cellStyle name="_Приложение 02 русс на 16.04.2009 г. 1 сессия_Приложение 1-18 рус пост посл_Прилож.к бюдж 2010г._прил4р_к_Приложение_пост_каз_авг_Анализ 9.03.2011г." xfId="3054" xr:uid="{E55DF4E0-0757-4A08-BB76-3663AB468206}"/>
    <cellStyle name="_Приложение 02 русс на 16.04.2009 г. 1 сессия_Приложение 1-18 рус пост посл_Прилож.к бюдж 2010г._прил4р_к_Приложение_пост_каз_авг_Анализ_Приложение_рус _2012-2014_29,30" xfId="1417" xr:uid="{7666AEFD-8D52-48BF-8905-01627957D688}"/>
    <cellStyle name="_Приложение 02 русс на 16.04.2009 г. 1 сессия_Приложение 1-18 рус пост посл_Прилож.к бюдж 2010г._прил4р_к_Приложение_пост_каз_авг_Анализ_Приложение_рус _2012-2014_29,30 2" xfId="4842" xr:uid="{C446398F-159C-4CAC-8137-3A135B375DEF}"/>
    <cellStyle name="_Приложение 02 русс на 16.04.2009 г. 1 сессия_Приложение 1-18 рус пост посл_Прилож.к бюдж 2010г._прил4р_к_Приложение_пост_каз_авг_Пр 4     11.05.11. ИКС" xfId="1418" xr:uid="{F93AAF3C-9415-4BB8-B18C-97FB562E670D}"/>
    <cellStyle name="_Приложение 02 русс на 16.04.2009 г. 1 сессия_Приложение 1-18 рус пост посл_Прилож.к бюдж 2010г._прил4р_к_Приложение_пост_каз_авг_Пр 4     11.05.11. ИКС 2" xfId="4843" xr:uid="{E54D4EE8-EBC3-47F4-B774-761C7CC78CCF}"/>
    <cellStyle name="_Приложение 02 русс на 16.04.2009 г. 1 сессия_Приложение 1-18 рус пост посл_Прилож.к бюдж 2010г._прил4р_к_Приложение_пост_каз_авг_Пр 4     11.05.11. ИКС_Приложение_рус _2012-2014_29,30" xfId="1419" xr:uid="{43756D44-3E88-4248-9926-91A96BC84F33}"/>
    <cellStyle name="_Приложение 02 русс на 16.04.2009 г. 1 сессия_Приложение 1-18 рус пост посл_Прилож.к бюдж 2010г._прил4р_к_Приложение_пост_каз_авг_Пр 4     11.05.11. ИКС_Приложение_рус _2012-2014_29,30 2" xfId="4844" xr:uid="{31A3E81B-F179-47DF-8820-3D78B999ECFC}"/>
    <cellStyle name="_Приложение 02 русс на 16.04.2009 г. 1 сессия_Приложение 1-18 рус пост посл_Прилож.к бюдж 2010г._прил4р_к_Приложение_пост_каз_авг_Приложение 4 русс,каз 16.03.11. посл" xfId="1420" xr:uid="{FD8F5317-052B-4167-B36B-029B1B126102}"/>
    <cellStyle name="_Приложение 02 русс на 16.04.2009 г. 1 сессия_Приложение 1-18 рус пост посл_Прилож.к бюдж 2010г._прил4р_к_Приложение_пост_каз_авг_Приложение 4 русс,каз 16.03.11. посл 2" xfId="4845" xr:uid="{BD41CF73-0C5D-43D4-9B2B-B01BE6B04629}"/>
    <cellStyle name="_Приложение 02 русс на 16.04.2009 г. 1 сессия_Приложение 1-18 рус пост посл_Прилож.к бюдж 2010г._прил4р_к_Приложение_пост_каз_авг_Приложение 4 русс,каз 16.03.11. посл_Приложение_рус _2012-2014_29,30" xfId="1421" xr:uid="{CA5D5ABD-BED4-41EF-BF8B-6C260D11924B}"/>
    <cellStyle name="_Приложение 02 русс на 16.04.2009 г. 1 сессия_Приложение 1-18 рус пост посл_Прилож.к бюдж 2010г._прил4р_к_Приложение_пост_каз_авг_Приложение 4 русс,каз 16.03.11. посл_Приложение_рус _2012-2014_29,30 2" xfId="4846" xr:uid="{6E177DE4-8972-4646-ADE0-7A64A0CDEBDD}"/>
    <cellStyle name="_Приложение 02 русс на 16.04.2009 г. 1 сессия_Приложение 1-18 рус пост посл_Прилож.к бюдж 2010г._прил4р_к_Приложение_пост_каз_авг_Приложение_реал_рус 2011-2013 Уточнение" xfId="1422" xr:uid="{6AF4F452-8580-45C6-8AF5-5E4F77851BBB}"/>
    <cellStyle name="_Приложение 02 русс на 16.04.2009 г. 1 сессия_Приложение 1-18 рус пост посл_Прилож.к бюдж 2010г._прил4р_к_Приложение_пост_каз_авг_Приложение_реал_рус 2011-2013 Уточнение 2" xfId="4847" xr:uid="{9A4C997B-A958-44DC-8FC8-68F85A928EC1}"/>
    <cellStyle name="_Приложение 02 русс на 16.04.2009 г. 1 сессия_Приложение 1-18 рус пост посл_Прилож.к бюдж 2010г._прил4р_к_Приложение_пост_каз_авг_Приложение_реал_рус 2011-2013 Уточнение_Приложение_рус _2012-2014_29,30" xfId="1423" xr:uid="{8A3B1402-DED2-4D15-A672-B4F497944E51}"/>
    <cellStyle name="_Приложение 02 русс на 16.04.2009 г. 1 сессия_Приложение 1-18 рус пост посл_Прилож.к бюдж 2010г._прил4р_к_Приложение_пост_каз_авг_Приложение_реал_рус 2011-2013 Уточнение_Приложение_рус _2012-2014_29,30 2" xfId="4848" xr:uid="{2FAD91BD-3B7A-41B4-95EA-2060E3B88836}"/>
    <cellStyle name="_Приложение 02 русс на 16.04.2009 г. 1 сессия_Приложение 1-18 рус пост посл_Прилож.к бюдж 2010г._прил4р_к_Приложение_пост_каз_авг_Приложение_рус _2012-2014_29,30" xfId="1424" xr:uid="{7305339F-2140-46CE-84C1-F2A27ED35B3B}"/>
    <cellStyle name="_Приложение 02 русс на 16.04.2009 г. 1 сессия_Приложение 1-18 рус пост посл_Прилож.к бюдж 2010г._прил4р_к_Приложение_пост_каз_авг_Приложение_рус _2012-2014_29,30 2" xfId="4849" xr:uid="{75F2E890-8294-4C88-B798-B381782DF689}"/>
    <cellStyle name="_Приложение 02 русс на 16.04.2009 г. 1 сессия_Приложение 1-18 рус пост посл_Прилож.к бюдж 2010г._прил4р_к_Приложение_пост_каз_авг_приложения 2012 рус" xfId="1425" xr:uid="{146CE06C-6413-4984-B89F-7CB5DA6E69D7}"/>
    <cellStyle name="_Приложение 02 русс на 16.04.2009 г. 1 сессия_Приложение 1-18 рус пост посл_Прилож.к бюдж 2010г._прил4р_к_Приложение_пост_каз_авг_приложения 2012 рус 2" xfId="4850" xr:uid="{3E53B784-4058-456E-B234-23D9A782DE0E}"/>
    <cellStyle name="_Приложение 02 русс на 16.04.2009 г. 1 сессия_Приложение 1-18 рус пост посл_Прилож.к бюдж 2010г._прил4р_к_Приложение_пост_рус_авг" xfId="1426" xr:uid="{ADEE38F3-6D46-47C8-BA1F-8B588640F772}"/>
    <cellStyle name="_Приложение 02 русс на 16.04.2009 г. 1 сессия_Приложение 1-18 рус пост посл_Прилож.к бюдж 2010г._прил4р_к_Приложение_пост_рус_авг 2" xfId="4851" xr:uid="{46BD62C4-ED55-45B8-A397-2B2D7E4B5C55}"/>
    <cellStyle name="_Приложение 02 русс на 16.04.2009 г. 1 сессия_Приложение 1-18 рус пост посл_Прилож.к бюдж 2010г._прил4р_к_Приложение_пост_рус_авг_Анализ" xfId="1427" xr:uid="{1B57309C-8CA9-437C-A383-0BDD8126ED88}"/>
    <cellStyle name="_Приложение 02 русс на 16.04.2009 г. 1 сессия_Приложение 1-18 рус пост посл_Прилож.к бюдж 2010г._прил4р_к_Приложение_пост_рус_авг_Анализ 2" xfId="4852" xr:uid="{CEF17127-20C6-44FF-95F2-97D8A491C917}"/>
    <cellStyle name="_Приложение 02 русс на 16.04.2009 г. 1 сессия_Приложение 1-18 рус пост посл_Прилож.к бюдж 2010г._прил4р_к_Приложение_пост_рус_авг_Анализ 3.03.2011г." xfId="3055" xr:uid="{03590B19-4A14-4F6D-B8A8-3EEF8FCABD7E}"/>
    <cellStyle name="_Приложение 02 русс на 16.04.2009 г. 1 сессия_Приложение 1-18 рус пост посл_Прилож.к бюдж 2010г._прил4р_к_Приложение_пост_рус_авг_Анализ 6.03.2011г." xfId="3056" xr:uid="{B985B5A2-48DB-4423-9073-F23C153151DB}"/>
    <cellStyle name="_Приложение 02 русс на 16.04.2009 г. 1 сессия_Приложение 1-18 рус пост посл_Прилож.к бюдж 2010г._прил4р_к_Приложение_пост_рус_авг_Анализ 9.03.2011г." xfId="3057" xr:uid="{F2CDF2FA-2120-4DAE-8EE0-2F1AC14EFEF1}"/>
    <cellStyle name="_Приложение 02 русс на 16.04.2009 г. 1 сессия_Приложение 1-18 рус пост посл_Прилож.к бюдж 2010г._прил4р_к_Приложение_пост_рус_авг_Анализ_Приложение_рус _2012-2014_29,30" xfId="1428" xr:uid="{49271594-625F-4A8D-8D80-F532E78006C3}"/>
    <cellStyle name="_Приложение 02 русс на 16.04.2009 г. 1 сессия_Приложение 1-18 рус пост посл_Прилож.к бюдж 2010г._прил4р_к_Приложение_пост_рус_авг_Анализ_Приложение_рус _2012-2014_29,30 2" xfId="4853" xr:uid="{68E45FA5-6C53-451D-8F11-701035F44C1A}"/>
    <cellStyle name="_Приложение 02 русс на 16.04.2009 г. 1 сессия_Приложение 1-18 рус пост посл_Прилож.к бюдж 2010г._прил4р_к_Приложение_пост_рус_авг_Пр 4     11.05.11. ИКС" xfId="1429" xr:uid="{B1BC3490-527F-4B2A-9A0D-A37C8B12BF42}"/>
    <cellStyle name="_Приложение 02 русс на 16.04.2009 г. 1 сессия_Приложение 1-18 рус пост посл_Прилож.к бюдж 2010г._прил4р_к_Приложение_пост_рус_авг_Пр 4     11.05.11. ИКС 2" xfId="4854" xr:uid="{D52B792E-93CF-44C1-B1B3-BF6F966D9987}"/>
    <cellStyle name="_Приложение 02 русс на 16.04.2009 г. 1 сессия_Приложение 1-18 рус пост посл_Прилож.к бюдж 2010г._прил4р_к_Приложение_пост_рус_авг_Пр 4     11.05.11. ИКС_Приложение_рус _2012-2014_29,30" xfId="1430" xr:uid="{853E3E9E-63A7-4179-89DF-8E1718E16876}"/>
    <cellStyle name="_Приложение 02 русс на 16.04.2009 г. 1 сессия_Приложение 1-18 рус пост посл_Прилож.к бюдж 2010г._прил4р_к_Приложение_пост_рус_авг_Пр 4     11.05.11. ИКС_Приложение_рус _2012-2014_29,30 2" xfId="4855" xr:uid="{CC793FE4-7706-45C5-8D21-2373DC4D1363}"/>
    <cellStyle name="_Приложение 02 русс на 16.04.2009 г. 1 сессия_Приложение 1-18 рус пост посл_Прилож.к бюдж 2010г._прил4р_к_Приложение_пост_рус_авг_Приложение 4 русс,каз 16.03.11. посл" xfId="1431" xr:uid="{B95A25D4-0CB7-4949-9786-909F3BFCA24F}"/>
    <cellStyle name="_Приложение 02 русс на 16.04.2009 г. 1 сессия_Приложение 1-18 рус пост посл_Прилож.к бюдж 2010г._прил4р_к_Приложение_пост_рус_авг_Приложение 4 русс,каз 16.03.11. посл 2" xfId="4856" xr:uid="{8F888724-5967-48FB-BD79-0173F2ACD6A9}"/>
    <cellStyle name="_Приложение 02 русс на 16.04.2009 г. 1 сессия_Приложение 1-18 рус пост посл_Прилож.к бюдж 2010г._прил4р_к_Приложение_пост_рус_авг_Приложение 4 русс,каз 16.03.11. посл_Приложение_рус _2012-2014_29,30" xfId="1432" xr:uid="{A6071767-4BF0-45BF-95A0-8D7235A5B2DC}"/>
    <cellStyle name="_Приложение 02 русс на 16.04.2009 г. 1 сессия_Приложение 1-18 рус пост посл_Прилож.к бюдж 2010г._прил4р_к_Приложение_пост_рус_авг_Приложение 4 русс,каз 16.03.11. посл_Приложение_рус _2012-2014_29,30 2" xfId="4857" xr:uid="{FB624003-1AFE-470F-9D05-0C5844CCCA2B}"/>
    <cellStyle name="_Приложение 02 русс на 16.04.2009 г. 1 сессия_Приложение 1-18 рус пост посл_Прилож.к бюдж 2010г._прил4р_к_Приложение_пост_рус_авг_Приложение_реал_рус 2011-2013 Уточнение" xfId="1433" xr:uid="{B5480BE5-D5C4-4E16-B2E1-949101E6DCA1}"/>
    <cellStyle name="_Приложение 02 русс на 16.04.2009 г. 1 сессия_Приложение 1-18 рус пост посл_Прилож.к бюдж 2010г._прил4р_к_Приложение_пост_рус_авг_Приложение_реал_рус 2011-2013 Уточнение 2" xfId="4858" xr:uid="{5043B339-E362-43E2-B764-FC299525AD3E}"/>
    <cellStyle name="_Приложение 02 русс на 16.04.2009 г. 1 сессия_Приложение 1-18 рус пост посл_Прилож.к бюдж 2010г._прил4р_к_Приложение_пост_рус_авг_Приложение_реал_рус 2011-2013 Уточнение_Приложение_рус _2012-2014_29,30" xfId="1434" xr:uid="{1CDA4D1F-497F-4C6F-9F33-1C1B44DE2F1C}"/>
    <cellStyle name="_Приложение 02 русс на 16.04.2009 г. 1 сессия_Приложение 1-18 рус пост посл_Прилож.к бюдж 2010г._прил4р_к_Приложение_пост_рус_авг_Приложение_реал_рус 2011-2013 Уточнение_Приложение_рус _2012-2014_29,30 2" xfId="4859" xr:uid="{983888CF-CA89-4182-91D3-B1CC510F5B71}"/>
    <cellStyle name="_Приложение 02 русс на 16.04.2009 г. 1 сессия_Приложение 1-18 рус пост посл_Прилож.к бюдж 2010г._прил4р_к_Приложение_пост_рус_авг_Приложение_рус _2012-2014_29,30" xfId="1435" xr:uid="{7F84DA56-5BAB-42F9-8C16-FAABD42DB50A}"/>
    <cellStyle name="_Приложение 02 русс на 16.04.2009 г. 1 сессия_Приложение 1-18 рус пост посл_Прилож.к бюдж 2010г._прил4р_к_Приложение_пост_рус_авг_Приложение_рус _2012-2014_29,30 2" xfId="4860" xr:uid="{58C99E36-3A44-4802-B73E-576AF9102906}"/>
    <cellStyle name="_Приложение 02 русс на 16.04.2009 г. 1 сессия_Приложение 1-18 рус пост посл_Прилож.к бюдж 2010г._прил4р_к_Приложение_пост_рус_авг_приложения 2012 рус" xfId="1436" xr:uid="{BD94222C-3BBA-4BCC-8D0E-BE8B17ECC6D4}"/>
    <cellStyle name="_Приложение 02 русс на 16.04.2009 г. 1 сессия_Приложение 1-18 рус пост посл_Прилож.к бюдж 2010г._прил4р_к_Приложение_пост_рус_авг_приложения 2012 рус 2" xfId="4861" xr:uid="{7E5A5986-5366-4F3E-8614-84F34FD8510B}"/>
    <cellStyle name="_Приложение 02 русс на 16.04.2009 г. 1 сессия_Приложение 1-18 рус пост посл_Прилож.к бюдж 2010г._прил4р_к_Приложение_реал_рус 2011-2013 Уточнение" xfId="1437" xr:uid="{DBA19E88-9651-42FC-9CB1-2B2B1992DFDE}"/>
    <cellStyle name="_Приложение 02 русс на 16.04.2009 г. 1 сессия_Приложение 1-18 рус пост посл_Прилож.к бюдж 2010г._прил4р_к_Приложение_реал_рус 2011-2013 Уточнение 2" xfId="4862" xr:uid="{86A20870-9F9B-43A0-BF85-531F6D5638D4}"/>
    <cellStyle name="_Приложение 02 русс на 16.04.2009 г. 1 сессия_Приложение 1-18 рус пост посл_Прилож.к бюдж 2010г._прил4р_к_Приложение_реал_рус 2011-2013 Уточнение_Приложение_рус _2012-2014_29,30" xfId="1438" xr:uid="{9848AF0A-9DDD-4356-BEB7-CD53D486D632}"/>
    <cellStyle name="_Приложение 02 русс на 16.04.2009 г. 1 сессия_Приложение 1-18 рус пост посл_Прилож.к бюдж 2010г._прил4р_к_Приложение_реал_рус 2011-2013 Уточнение_Приложение_рус _2012-2014_29,30 2" xfId="4863" xr:uid="{C1FE2954-58D2-400B-B62D-7531664CF408}"/>
    <cellStyle name="_Приложение 02 русс на 16.04.2009 г. 1 сессия_Приложение 1-18 рус пост посл_Прилож.к бюдж 2010г._прил4р_к_Приложение_рус _2012-2014_29,30" xfId="1439" xr:uid="{0B85C010-86EA-47C0-A483-09466637079C}"/>
    <cellStyle name="_Приложение 02 русс на 16.04.2009 г. 1 сессия_Приложение 1-18 рус пост посл_Прилож.к бюдж 2010г._прил4р_к_Приложение_рус _2012-2014_29,30 2" xfId="4864" xr:uid="{57B65008-3467-47DA-ADEA-194FD63FFC58}"/>
    <cellStyle name="_Приложение 02 русс на 16.04.2009 г. 1 сессия_Приложение 1-18 рус пост посл_Прилож.к бюдж 2010г._прил4р_к_приложения 2012 рус" xfId="1440" xr:uid="{F4A82419-A4B9-4D8A-82EA-3CC2FA7A2EBC}"/>
    <cellStyle name="_Приложение 02 русс на 16.04.2009 г. 1 сессия_Приложение 1-18 рус пост посл_Прилож.к бюдж 2010г._прил4р_к_приложения 2012 рус 2" xfId="4865" xr:uid="{0A1F71C4-36AD-422D-AC7C-56166B27AD9A}"/>
    <cellStyle name="_Приложение 02 русс на 16.04.2009 г. 1 сессия_Приложение 1-18 рус пост посл_Прилож.к бюдж 2010г._Приложение 4 русс,каз 16.03.11. посл" xfId="1441" xr:uid="{B8E9F380-6933-4280-BF6A-B7BD9E1E11AA}"/>
    <cellStyle name="_Приложение 02 русс на 16.04.2009 г. 1 сессия_Приложение 1-18 рус пост посл_Прилож.к бюдж 2010г._Приложение 4 русс,каз 16.03.11. посл 2" xfId="4866" xr:uid="{ABF70E51-04E8-46D6-A3C6-408826F3A693}"/>
    <cellStyle name="_Приложение 02 русс на 16.04.2009 г. 1 сессия_Приложение 1-18 рус пост посл_Прилож.к бюдж 2010г._Приложение 4 русс,каз 16.03.11. посл_Приложение_рус _2012-2014_29,30" xfId="1442" xr:uid="{986EF09D-6EE7-4A06-A8F8-2E56FD7B7F46}"/>
    <cellStyle name="_Приложение 02 русс на 16.04.2009 г. 1 сессия_Приложение 1-18 рус пост посл_Прилож.к бюдж 2010г._Приложение 4 русс,каз 16.03.11. посл_Приложение_рус _2012-2014_29,30 2" xfId="4867" xr:uid="{1423CDE6-D565-46FF-B1A0-9DCBA66D568D}"/>
    <cellStyle name="_Приложение 02 русс на 16.04.2009 г. 1 сессия_Приложение 1-18 рус пост посл_Прилож.к бюдж 2010г._Приложение_2010-2012 каз 04.08.10_ДК-2020" xfId="1443" xr:uid="{FFDF72ED-C3AE-4EE1-B958-2A2BAC89AAA1}"/>
    <cellStyle name="_Приложение 02 русс на 16.04.2009 г. 1 сессия_Приложение 1-18 рус пост посл_Прилож.к бюдж 2010г._Приложение_2010-2012 каз 04.08.10_ДК-2020 2" xfId="4868" xr:uid="{4125F711-F4E0-4B1C-921A-745DCA511217}"/>
    <cellStyle name="_Приложение 02 русс на 16.04.2009 г. 1 сессия_Приложение 1-18 рус пост посл_Прилож.к бюдж 2010г._Приложение_2010-2012 каз 04.08.10_ДК-2020_Анализ" xfId="1444" xr:uid="{AD9D784C-AC5A-4DD0-82EE-B08E90110293}"/>
    <cellStyle name="_Приложение 02 русс на 16.04.2009 г. 1 сессия_Приложение 1-18 рус пост посл_Прилож.к бюдж 2010г._Приложение_2010-2012 каз 04.08.10_ДК-2020_Анализ 2" xfId="4869" xr:uid="{7994F61E-EFB5-453A-9345-DDA49BC9D2A6}"/>
    <cellStyle name="_Приложение 02 русс на 16.04.2009 г. 1 сессия_Приложение 1-18 рус пост посл_Прилож.к бюдж 2010г._Приложение_2010-2012 каз 04.08.10_ДК-2020_Анализ 3.03.2011г." xfId="3058" xr:uid="{02EC6305-6A45-4D33-8EEA-5BB7B70AA30C}"/>
    <cellStyle name="_Приложение 02 русс на 16.04.2009 г. 1 сессия_Приложение 1-18 рус пост посл_Прилож.к бюдж 2010г._Приложение_2010-2012 каз 04.08.10_ДК-2020_Анализ 6.03.2011г." xfId="3059" xr:uid="{2C95BB32-4F48-44C8-9E93-F265CD4F7731}"/>
    <cellStyle name="_Приложение 02 русс на 16.04.2009 г. 1 сессия_Приложение 1-18 рус пост посл_Прилож.к бюдж 2010г._Приложение_2010-2012 каз 04.08.10_ДК-2020_Анализ 9.03.2011г." xfId="3060" xr:uid="{7794EF89-45A2-4A5B-9CF9-59B97F6267DC}"/>
    <cellStyle name="_Приложение 02 русс на 16.04.2009 г. 1 сессия_Приложение 1-18 рус пост посл_Прилож.к бюдж 2010г._Приложение_2010-2012 каз 04.08.10_ДК-2020_Анализ_Приложение_рус _2012-2014_29,30" xfId="1445" xr:uid="{12BD54B1-18C8-4B35-A768-32D2EEEA337C}"/>
    <cellStyle name="_Приложение 02 русс на 16.04.2009 г. 1 сессия_Приложение 1-18 рус пост посл_Прилож.к бюдж 2010г._Приложение_2010-2012 каз 04.08.10_ДК-2020_Анализ_Приложение_рус _2012-2014_29,30 2" xfId="4870" xr:uid="{0B716362-846E-4684-B022-34BE7324478F}"/>
    <cellStyle name="_Приложение 02 русс на 16.04.2009 г. 1 сессия_Приложение 1-18 рус пост посл_Прилож.к бюдж 2010г._Приложение_2010-2012 каз 04.08.10_ДК-2020_Пр 4     11.05.11. ИКС" xfId="1446" xr:uid="{B4339C6D-6ABC-4B00-B46D-7853218E7F45}"/>
    <cellStyle name="_Приложение 02 русс на 16.04.2009 г. 1 сессия_Приложение 1-18 рус пост посл_Прилож.к бюдж 2010г._Приложение_2010-2012 каз 04.08.10_ДК-2020_Пр 4     11.05.11. ИКС 2" xfId="4871" xr:uid="{2DB7D829-5132-4E45-9228-0E3D9976A914}"/>
    <cellStyle name="_Приложение 02 русс на 16.04.2009 г. 1 сессия_Приложение 1-18 рус пост посл_Прилож.к бюдж 2010г._Приложение_2010-2012 каз 04.08.10_ДК-2020_Пр 4     11.05.11. ИКС_Приложение_рус _2012-2014_29,30" xfId="1447" xr:uid="{6B077543-52E3-49F6-A2E8-0F7F45516C8C}"/>
    <cellStyle name="_Приложение 02 русс на 16.04.2009 г. 1 сессия_Приложение 1-18 рус пост посл_Прилож.к бюдж 2010г._Приложение_2010-2012 каз 04.08.10_ДК-2020_Пр 4     11.05.11. ИКС_Приложение_рус _2012-2014_29,30 2" xfId="4872" xr:uid="{DD7B858F-BCEB-49CC-ADEC-BB79F42B52EA}"/>
    <cellStyle name="_Приложение 02 русс на 16.04.2009 г. 1 сессия_Приложение 1-18 рус пост посл_Прилож.к бюдж 2010г._Приложение_2010-2012 каз 04.08.10_ДК-2020_Приложение 4 русс,каз 16.03.11. посл" xfId="1448" xr:uid="{86BD493B-940F-4513-82D3-F70E40AB676C}"/>
    <cellStyle name="_Приложение 02 русс на 16.04.2009 г. 1 сессия_Приложение 1-18 рус пост посл_Прилож.к бюдж 2010г._Приложение_2010-2012 каз 04.08.10_ДК-2020_Приложение 4 русс,каз 16.03.11. посл 2" xfId="4873" xr:uid="{177F0451-6634-434F-8943-19DC1C96E76B}"/>
    <cellStyle name="_Приложение 02 русс на 16.04.2009 г. 1 сессия_Приложение 1-18 рус пост посл_Прилож.к бюдж 2010г._Приложение_2010-2012 каз 04.08.10_ДК-2020_Приложение 4 русс,каз 16.03.11. посл_Приложение_рус _2012-2014_29,30" xfId="1449" xr:uid="{B079BC0D-F182-4A78-BBE1-243EB6441381}"/>
    <cellStyle name="_Приложение 02 русс на 16.04.2009 г. 1 сессия_Приложение 1-18 рус пост посл_Прилож.к бюдж 2010г._Приложение_2010-2012 каз 04.08.10_ДК-2020_Приложение 4 русс,каз 16.03.11. посл_Приложение_рус _2012-2014_29,30 2" xfId="4874" xr:uid="{B3154697-4FEB-4630-98AB-4823BCA340C8}"/>
    <cellStyle name="_Приложение 02 русс на 16.04.2009 г. 1 сессия_Приложение 1-18 рус пост посл_Прилож.к бюдж 2010г._Приложение_2010-2012 каз 04.08.10_ДК-2020_Приложение_реал_рус 2011-2013 Уточнение" xfId="1450" xr:uid="{1F5C20F9-2F70-4DC7-8A50-46E135930935}"/>
    <cellStyle name="_Приложение 02 русс на 16.04.2009 г. 1 сессия_Приложение 1-18 рус пост посл_Прилож.к бюдж 2010г._Приложение_2010-2012 каз 04.08.10_ДК-2020_Приложение_реал_рус 2011-2013 Уточнение 2" xfId="4875" xr:uid="{BE383F39-A438-4B22-9E26-B384EA5F8EF1}"/>
    <cellStyle name="_Приложение 02 русс на 16.04.2009 г. 1 сессия_Приложение 1-18 рус пост посл_Прилож.к бюдж 2010г._Приложение_2010-2012 каз 04.08.10_ДК-2020_Приложение_реал_рус 2011-2013 Уточнение_Приложение_рус _2012-2014_29,30" xfId="1451" xr:uid="{55678AFA-CF90-4E08-A6A8-81542C688F31}"/>
    <cellStyle name="_Приложение 02 русс на 16.04.2009 г. 1 сессия_Приложение 1-18 рус пост посл_Прилож.к бюдж 2010г._Приложение_2010-2012 каз 04.08.10_ДК-2020_Приложение_реал_рус 2011-2013 Уточнение_Приложение_рус _2012-2014_29,30 2" xfId="4876" xr:uid="{AE6E1181-A458-4DE0-A512-0DECF6FC51A8}"/>
    <cellStyle name="_Приложение 02 русс на 16.04.2009 г. 1 сессия_Приложение 1-18 рус пост посл_Прилож.к бюдж 2010г._Приложение_2010-2012 каз 04.08.10_ДК-2020_Приложение_рус _2012-2014_29,30" xfId="1452" xr:uid="{3949B5B5-98B6-4044-84E2-BCABABBE1585}"/>
    <cellStyle name="_Приложение 02 русс на 16.04.2009 г. 1 сессия_Приложение 1-18 рус пост посл_Прилож.к бюдж 2010г._Приложение_2010-2012 каз 04.08.10_ДК-2020_Приложение_рус _2012-2014_29,30 2" xfId="4877" xr:uid="{BE08EC98-BD1F-4FF0-8971-6028356CF8BD}"/>
    <cellStyle name="_Приложение 02 русс на 16.04.2009 г. 1 сессия_Приложение 1-18 рус пост посл_Прилож.к бюдж 2010г._Приложение_2010-2012 каз 04.08.10_ДК-2020_приложения 2012 рус" xfId="1453" xr:uid="{41C711A4-C6D7-465F-9190-43211BAEA2FC}"/>
    <cellStyle name="_Приложение 02 русс на 16.04.2009 г. 1 сессия_Приложение 1-18 рус пост посл_Прилож.к бюдж 2010г._Приложение_2010-2012 каз 04.08.10_ДК-2020_приложения 2012 рус 2" xfId="4878" xr:uid="{C42D9D11-F2D7-4B69-A9FD-08D05307D3E1}"/>
    <cellStyle name="_Приложение 02 русс на 16.04.2009 г. 1 сессия_Приложение 1-18 рус пост посл_Прилож.к бюдж 2010г._Приложение_2010-2012 каз_март" xfId="1454" xr:uid="{B1CD66E5-AABB-4F33-A8EE-FAC1ED419174}"/>
    <cellStyle name="_Приложение 02 русс на 16.04.2009 г. 1 сессия_Приложение 1-18 рус пост посл_Прилож.к бюдж 2010г._Приложение_2010-2012 каз_март 2" xfId="1455" xr:uid="{AF72FE2A-644B-4611-A243-751E9B3D3C08}"/>
    <cellStyle name="_Приложение 02 русс на 16.04.2009 г. 1 сессия_Приложение 1-18 рус пост посл_Прилож.к бюдж 2010г._Приложение_2010-2012 каз_март 2 2" xfId="4880" xr:uid="{F753D85B-32ED-45C6-B3BF-E80ADD1E3C34}"/>
    <cellStyle name="_Приложение 02 русс на 16.04.2009 г. 1 сессия_Приложение 1-18 рус пост посл_Прилож.к бюдж 2010г._Приложение_2010-2012 каз_март 3" xfId="4879" xr:uid="{F38D69D9-1230-4F35-98B2-E5EC3594EDE7}"/>
    <cellStyle name="_Приложение 02 русс на 16.04.2009 г. 1 сессия_Приложение 1-18 рус пост посл_Прилож.к бюдж 2010г._Приложение_2010-2012 каз_март_Анализ" xfId="1456" xr:uid="{C72F5257-CD94-42BB-8771-3D728C48194E}"/>
    <cellStyle name="_Приложение 02 русс на 16.04.2009 г. 1 сессия_Приложение 1-18 рус пост посл_Прилож.к бюдж 2010г._Приложение_2010-2012 каз_март_Анализ 2" xfId="4881" xr:uid="{12DF4313-3931-4864-B8C8-ED45F044957D}"/>
    <cellStyle name="_Приложение 02 русс на 16.04.2009 г. 1 сессия_Приложение 1-18 рус пост посл_Прилож.к бюдж 2010г._Приложение_2010-2012 каз_март_Анализ 3.03.2011г." xfId="3061" xr:uid="{630DED3F-5C05-4811-B452-C0C8107FB607}"/>
    <cellStyle name="_Приложение 02 русс на 16.04.2009 г. 1 сессия_Приложение 1-18 рус пост посл_Прилож.к бюдж 2010г._Приложение_2010-2012 каз_март_Анализ 6.03.2011г." xfId="3062" xr:uid="{C01B4481-BE8C-4636-83EE-82F7D6B12168}"/>
    <cellStyle name="_Приложение 02 русс на 16.04.2009 г. 1 сессия_Приложение 1-18 рус пост посл_Прилож.к бюдж 2010г._Приложение_2010-2012 каз_март_Анализ 9.03.2011г." xfId="3063" xr:uid="{4DC4D02F-EC68-4910-A456-54C56155584E}"/>
    <cellStyle name="_Приложение 02 русс на 16.04.2009 г. 1 сессия_Приложение 1-18 рус пост посл_Прилож.к бюдж 2010г._Приложение_2010-2012 каз_март_Анализ_Приложение_рус _2012-2014_29,30" xfId="1457" xr:uid="{2116EC40-F892-46CF-AB94-CB0F36AC0735}"/>
    <cellStyle name="_Приложение 02 русс на 16.04.2009 г. 1 сессия_Приложение 1-18 рус пост посл_Прилож.к бюдж 2010г._Приложение_2010-2012 каз_март_Анализ_Приложение_рус _2012-2014_29,30 2" xfId="4882" xr:uid="{05B4AA0B-EC83-4C50-8830-B10930683B47}"/>
    <cellStyle name="_Приложение 02 русс на 16.04.2009 г. 1 сессия_Приложение 1-18 рус пост посл_Прилож.к бюдж 2010г._Приложение_2010-2012 каз_март_Пр 4     11.05.11. ИКС" xfId="1458" xr:uid="{3DF6EC13-B930-4031-B6F4-34770867E169}"/>
    <cellStyle name="_Приложение 02 русс на 16.04.2009 г. 1 сессия_Приложение 1-18 рус пост посл_Прилож.к бюдж 2010г._Приложение_2010-2012 каз_март_Пр 4     11.05.11. ИКС 2" xfId="4883" xr:uid="{C587F319-8BA1-4468-B638-729361E83743}"/>
    <cellStyle name="_Приложение 02 русс на 16.04.2009 г. 1 сессия_Приложение 1-18 рус пост посл_Прилож.к бюдж 2010г._Приложение_2010-2012 каз_март_Пр 4     11.05.11. ИКС_Приложение_рус _2012-2014_29,30" xfId="1459" xr:uid="{437042D3-61E1-4F1D-AAC7-9515295B286B}"/>
    <cellStyle name="_Приложение 02 русс на 16.04.2009 г. 1 сессия_Приложение 1-18 рус пост посл_Прилож.к бюдж 2010г._Приложение_2010-2012 каз_март_Пр 4     11.05.11. ИКС_Приложение_рус _2012-2014_29,30 2" xfId="4884" xr:uid="{8D849294-E8D9-4627-9941-CFBEF883544F}"/>
    <cellStyle name="_Приложение 02 русс на 16.04.2009 г. 1 сессия_Приложение 1-18 рус пост посл_Прилож.к бюдж 2010г._Приложение_2010-2012 каз_март_Приложение 4 русс,каз 16.03.11. посл" xfId="1460" xr:uid="{823C11DB-F06C-41A6-8EE7-7CE43B955B62}"/>
    <cellStyle name="_Приложение 02 русс на 16.04.2009 г. 1 сессия_Приложение 1-18 рус пост посл_Прилож.к бюдж 2010г._Приложение_2010-2012 каз_март_Приложение 4 русс,каз 16.03.11. посл 2" xfId="4885" xr:uid="{950B40E3-71DC-4984-91B2-70D63981A22E}"/>
    <cellStyle name="_Приложение 02 русс на 16.04.2009 г. 1 сессия_Приложение 1-18 рус пост посл_Прилож.к бюдж 2010г._Приложение_2010-2012 каз_март_Приложение 4 русс,каз 16.03.11. посл_Приложение_рус _2012-2014_29,30" xfId="1461" xr:uid="{C7038F1A-A052-496C-97BB-4BDC74B3DF42}"/>
    <cellStyle name="_Приложение 02 русс на 16.04.2009 г. 1 сессия_Приложение 1-18 рус пост посл_Прилож.к бюдж 2010г._Приложение_2010-2012 каз_март_Приложение 4 русс,каз 16.03.11. посл_Приложение_рус _2012-2014_29,30 2" xfId="4886" xr:uid="{6C6AE883-8193-4DAD-B0B1-8E4BB91E9FBA}"/>
    <cellStyle name="_Приложение 02 русс на 16.04.2009 г. 1 сессия_Приложение 1-18 рус пост посл_Прилож.к бюдж 2010г._Приложение_2010-2012 каз_март_Приложение_пост_каз_авг" xfId="1462" xr:uid="{08236A61-1EA6-4F7C-8496-1AD47BABF961}"/>
    <cellStyle name="_Приложение 02 русс на 16.04.2009 г. 1 сессия_Приложение 1-18 рус пост посл_Прилож.к бюдж 2010г._Приложение_2010-2012 каз_март_Приложение_пост_каз_авг 2" xfId="4887" xr:uid="{5312C5D7-720A-4445-B493-88DF9EFED520}"/>
    <cellStyle name="_Приложение 02 русс на 16.04.2009 г. 1 сессия_Приложение 1-18 рус пост посл_Прилож.к бюдж 2010г._Приложение_2010-2012 каз_март_Приложение_пост_каз_авг_Анализ" xfId="1463" xr:uid="{92F93C0A-EEC1-4926-9B8A-7B49500510A9}"/>
    <cellStyle name="_Приложение 02 русс на 16.04.2009 г. 1 сессия_Приложение 1-18 рус пост посл_Прилож.к бюдж 2010г._Приложение_2010-2012 каз_март_Приложение_пост_каз_авг_Анализ 2" xfId="4888" xr:uid="{C7DC3BD8-5C4C-402F-9893-93F1F4D54336}"/>
    <cellStyle name="_Приложение 02 русс на 16.04.2009 г. 1 сессия_Приложение 1-18 рус пост посл_Прилож.к бюдж 2010г._Приложение_2010-2012 каз_март_Приложение_пост_каз_авг_Анализ 3.03.2011г." xfId="3064" xr:uid="{17F6C9BD-4427-4B79-82B1-59826BEB833A}"/>
    <cellStyle name="_Приложение 02 русс на 16.04.2009 г. 1 сессия_Приложение 1-18 рус пост посл_Прилож.к бюдж 2010г._Приложение_2010-2012 каз_март_Приложение_пост_каз_авг_Анализ 6.03.2011г." xfId="3065" xr:uid="{080C3AC2-3803-40B0-8FC8-36D1F42B34DC}"/>
    <cellStyle name="_Приложение 02 русс на 16.04.2009 г. 1 сессия_Приложение 1-18 рус пост посл_Прилож.к бюдж 2010г._Приложение_2010-2012 каз_март_Приложение_пост_каз_авг_Анализ 9.03.2011г." xfId="3066" xr:uid="{A547BEFC-2273-45DE-8F01-4C177E9B8704}"/>
    <cellStyle name="_Приложение 02 русс на 16.04.2009 г. 1 сессия_Приложение 1-18 рус пост посл_Прилож.к бюдж 2010г._Приложение_2010-2012 каз_март_Приложение_пост_каз_авг_Анализ_Приложение_рус _2012-2014_29,30" xfId="1464" xr:uid="{C0F7EB34-7AF6-437F-92CD-F89AE6E76C2B}"/>
    <cellStyle name="_Приложение 02 русс на 16.04.2009 г. 1 сессия_Приложение 1-18 рус пост посл_Прилож.к бюдж 2010г._Приложение_2010-2012 каз_март_Приложение_пост_каз_авг_Анализ_Приложение_рус _2012-2014_29,30 2" xfId="4889" xr:uid="{0484E81D-76C9-4B14-9C3F-4971F111570F}"/>
    <cellStyle name="_Приложение 02 русс на 16.04.2009 г. 1 сессия_Приложение 1-18 рус пост посл_Прилож.к бюдж 2010г._Приложение_2010-2012 каз_март_Приложение_пост_каз_авг_Пр 4     11.05.11. ИКС" xfId="1465" xr:uid="{C7AAC7E7-9A68-4ECE-86E6-D4D1F735675F}"/>
    <cellStyle name="_Приложение 02 русс на 16.04.2009 г. 1 сессия_Приложение 1-18 рус пост посл_Прилож.к бюдж 2010г._Приложение_2010-2012 каз_март_Приложение_пост_каз_авг_Пр 4     11.05.11. ИКС 2" xfId="4890" xr:uid="{532BA0DC-FBDE-4880-80B2-CCFAE70FCDDA}"/>
    <cellStyle name="_Приложение 02 русс на 16.04.2009 г. 1 сессия_Приложение 1-18 рус пост посл_Прилож.к бюдж 2010г._Приложение_2010-2012 каз_март_Приложение_пост_каз_авг_Пр 4     11.05.11. ИКС_Приложение_рус _2012-2014_29,30" xfId="1466" xr:uid="{B63EC267-37E3-4F83-BF3B-5777E3B9DBDA}"/>
    <cellStyle name="_Приложение 02 русс на 16.04.2009 г. 1 сессия_Приложение 1-18 рус пост посл_Прилож.к бюдж 2010г._Приложение_2010-2012 каз_март_Приложение_пост_каз_авг_Пр 4     11.05.11. ИКС_Приложение_рус _2012-2014_29,30 2" xfId="4891" xr:uid="{32A3F633-D509-4107-9A0D-0BC364945862}"/>
    <cellStyle name="_Приложение 02 русс на 16.04.2009 г. 1 сессия_Приложение 1-18 рус пост посл_Прилож.к бюдж 2010г._Приложение_2010-2012 каз_март_Приложение_пост_каз_авг_Приложение 4 русс,каз 16.03.11. посл" xfId="1467" xr:uid="{E48A2935-EBF1-4F75-93B7-AAC6F17F0D85}"/>
    <cellStyle name="_Приложение 02 русс на 16.04.2009 г. 1 сессия_Приложение 1-18 рус пост посл_Прилож.к бюдж 2010г._Приложение_2010-2012 каз_март_Приложение_пост_каз_авг_Приложение 4 русс,каз 16.03.11. посл 2" xfId="4892" xr:uid="{6D41EDC3-9C52-42C6-A93F-EB6D8F79E547}"/>
    <cellStyle name="_Приложение 02 русс на 16.04.2009 г. 1 сессия_Приложение 1-18 рус пост посл_Прилож.к бюдж 2010г._Приложение_2010-2012 каз_март_Приложение_пост_каз_авг_Приложение 4 русс,каз 16.03.11. посл_Приложение_рус _2012-2014_29,30" xfId="1468" xr:uid="{E5F1A9F9-F48F-43D0-80FE-E3913D58BA68}"/>
    <cellStyle name="_Приложение 02 русс на 16.04.2009 г. 1 сессия_Приложение 1-18 рус пост посл_Прилож.к бюдж 2010г._Приложение_2010-2012 каз_март_Приложение_пост_каз_авг_Приложение 4 русс,каз 16.03.11. посл_Приложение_рус _2012-2014_29,30 2" xfId="4893" xr:uid="{2A4E3890-8BBA-4297-91FE-0EACBA0F6561}"/>
    <cellStyle name="_Приложение 02 русс на 16.04.2009 г. 1 сессия_Приложение 1-18 рус пост посл_Прилож.к бюдж 2010г._Приложение_2010-2012 каз_март_Приложение_пост_каз_авг_Приложение_реал_рус 2011-2013 Уточнение" xfId="1469" xr:uid="{07DC1F15-DCD4-4899-9536-E929BC312BF3}"/>
    <cellStyle name="_Приложение 02 русс на 16.04.2009 г. 1 сессия_Приложение 1-18 рус пост посл_Прилож.к бюдж 2010г._Приложение_2010-2012 каз_март_Приложение_пост_каз_авг_Приложение_реал_рус 2011-2013 Уточнение 2" xfId="4894" xr:uid="{5295CD34-F048-4AC7-9E96-252FE0FC98BB}"/>
    <cellStyle name="_Приложение 02 русс на 16.04.2009 г. 1 сессия_Приложение 1-18 рус пост посл_Прилож.к бюдж 2010г._Приложение_2010-2012 каз_март_Приложение_пост_каз_авг_Приложение_реал_рус 2011-2013 Уточнение_Приложение_рус _2012-2014_29,30" xfId="1470" xr:uid="{3D362936-03C4-4BFB-8E6F-39B91B11FB60}"/>
    <cellStyle name="_Приложение 02 русс на 16.04.2009 г. 1 сессия_Приложение 1-18 рус пост посл_Прилож.к бюдж 2010г._Приложение_2010-2012 каз_март_Приложение_пост_каз_авг_Приложение_реал_рус 2011-2013 Уточнение_Приложение_рус _2012-2014_29,30 2" xfId="4895" xr:uid="{B83E24D0-55A5-4166-A333-F0B91FC6C29F}"/>
    <cellStyle name="_Приложение 02 русс на 16.04.2009 г. 1 сессия_Приложение 1-18 рус пост посл_Прилож.к бюдж 2010г._Приложение_2010-2012 каз_март_Приложение_пост_каз_авг_Приложение_рус _2012-2014_29,30" xfId="1471" xr:uid="{0059B015-509A-4A97-9859-6CB1C4D14929}"/>
    <cellStyle name="_Приложение 02 русс на 16.04.2009 г. 1 сессия_Приложение 1-18 рус пост посл_Прилож.к бюдж 2010г._Приложение_2010-2012 каз_март_Приложение_пост_каз_авг_Приложение_рус _2012-2014_29,30 2" xfId="4896" xr:uid="{DC87E677-5474-4889-9FE6-130C13C5E998}"/>
    <cellStyle name="_Приложение 02 русс на 16.04.2009 г. 1 сессия_Приложение 1-18 рус пост посл_Прилож.к бюдж 2010г._Приложение_2010-2012 каз_март_Приложение_пост_каз_авг_приложения 2012 рус" xfId="1472" xr:uid="{528AFDA4-03FE-4991-9445-ECB9A1E11D34}"/>
    <cellStyle name="_Приложение 02 русс на 16.04.2009 г. 1 сессия_Приложение 1-18 рус пост посл_Прилож.к бюдж 2010г._Приложение_2010-2012 каз_март_Приложение_пост_каз_авг_приложения 2012 рус 2" xfId="4897" xr:uid="{961E0317-1BF0-4CA8-A45A-E1C28CE2C83D}"/>
    <cellStyle name="_Приложение 02 русс на 16.04.2009 г. 1 сессия_Приложение 1-18 рус пост посл_Прилож.к бюдж 2010г._Приложение_2010-2012 каз_март_Приложение_пост_рус_авг" xfId="1473" xr:uid="{2B497CCA-B049-400A-A358-578AB92E7F9F}"/>
    <cellStyle name="_Приложение 02 русс на 16.04.2009 г. 1 сессия_Приложение 1-18 рус пост посл_Прилож.к бюдж 2010г._Приложение_2010-2012 каз_март_Приложение_пост_рус_авг 2" xfId="4898" xr:uid="{D8CD2C62-B062-4C67-AD25-120C120129F8}"/>
    <cellStyle name="_Приложение 02 русс на 16.04.2009 г. 1 сессия_Приложение 1-18 рус пост посл_Прилож.к бюдж 2010г._Приложение_2010-2012 каз_март_Приложение_пост_рус_авг_Анализ" xfId="1474" xr:uid="{1C629437-5C74-4FD0-AFD8-EC625C941A44}"/>
    <cellStyle name="_Приложение 02 русс на 16.04.2009 г. 1 сессия_Приложение 1-18 рус пост посл_Прилож.к бюдж 2010г._Приложение_2010-2012 каз_март_Приложение_пост_рус_авг_Анализ 2" xfId="4899" xr:uid="{0E22E474-D35B-42B0-9107-0DC808B027FB}"/>
    <cellStyle name="_Приложение 02 русс на 16.04.2009 г. 1 сессия_Приложение 1-18 рус пост посл_Прилож.к бюдж 2010г._Приложение_2010-2012 каз_март_Приложение_пост_рус_авг_Анализ 3.03.2011г." xfId="3067" xr:uid="{D50C424C-8701-4C1F-B878-6F25DD69312E}"/>
    <cellStyle name="_Приложение 02 русс на 16.04.2009 г. 1 сессия_Приложение 1-18 рус пост посл_Прилож.к бюдж 2010г._Приложение_2010-2012 каз_март_Приложение_пост_рус_авг_Анализ 6.03.2011г." xfId="3068" xr:uid="{0EB05811-B038-4228-81E0-BB472C9F5745}"/>
    <cellStyle name="_Приложение 02 русс на 16.04.2009 г. 1 сессия_Приложение 1-18 рус пост посл_Прилож.к бюдж 2010г._Приложение_2010-2012 каз_март_Приложение_пост_рус_авг_Анализ 9.03.2011г." xfId="3069" xr:uid="{AB656057-99FE-4215-9285-A1F22CC18D48}"/>
    <cellStyle name="_Приложение 02 русс на 16.04.2009 г. 1 сессия_Приложение 1-18 рус пост посл_Прилож.к бюдж 2010г._Приложение_2010-2012 каз_март_Приложение_пост_рус_авг_Анализ_Приложение_рус _2012-2014_29,30" xfId="1475" xr:uid="{B256D9B0-453B-4143-B239-9C1A13C459E3}"/>
    <cellStyle name="_Приложение 02 русс на 16.04.2009 г. 1 сессия_Приложение 1-18 рус пост посл_Прилож.к бюдж 2010г._Приложение_2010-2012 каз_март_Приложение_пост_рус_авг_Анализ_Приложение_рус _2012-2014_29,30 2" xfId="4900" xr:uid="{FC781AB1-B3AD-4BAD-98D5-6ACDF52BD37F}"/>
    <cellStyle name="_Приложение 02 русс на 16.04.2009 г. 1 сессия_Приложение 1-18 рус пост посл_Прилож.к бюдж 2010г._Приложение_2010-2012 каз_март_Приложение_пост_рус_авг_Пр 4     11.05.11. ИКС" xfId="1476" xr:uid="{841CF2B0-B1E5-457C-A7D7-11A0B6554DEB}"/>
    <cellStyle name="_Приложение 02 русс на 16.04.2009 г. 1 сессия_Приложение 1-18 рус пост посл_Прилож.к бюдж 2010г._Приложение_2010-2012 каз_март_Приложение_пост_рус_авг_Пр 4     11.05.11. ИКС 2" xfId="4901" xr:uid="{10B500DB-9284-456A-93E1-AB18C0501D47}"/>
    <cellStyle name="_Приложение 02 русс на 16.04.2009 г. 1 сессия_Приложение 1-18 рус пост посл_Прилож.к бюдж 2010г._Приложение_2010-2012 каз_март_Приложение_пост_рус_авг_Пр 4     11.05.11. ИКС_Приложение_рус _2012-2014_29,30" xfId="1477" xr:uid="{05500B66-61A9-49B0-BC86-055E2419A27C}"/>
    <cellStyle name="_Приложение 02 русс на 16.04.2009 г. 1 сессия_Приложение 1-18 рус пост посл_Прилож.к бюдж 2010г._Приложение_2010-2012 каз_март_Приложение_пост_рус_авг_Пр 4     11.05.11. ИКС_Приложение_рус _2012-2014_29,30 2" xfId="4902" xr:uid="{0491E5A5-AC13-40CF-8C9C-582F9E847A1A}"/>
    <cellStyle name="_Приложение 02 русс на 16.04.2009 г. 1 сессия_Приложение 1-18 рус пост посл_Прилож.к бюдж 2010г._Приложение_2010-2012 каз_март_Приложение_пост_рус_авг_Приложение 4 русс,каз 16.03.11. посл" xfId="1478" xr:uid="{E703A24F-3395-4003-8DB2-C58FD440752F}"/>
    <cellStyle name="_Приложение 02 русс на 16.04.2009 г. 1 сессия_Приложение 1-18 рус пост посл_Прилож.к бюдж 2010г._Приложение_2010-2012 каз_март_Приложение_пост_рус_авг_Приложение 4 русс,каз 16.03.11. посл 2" xfId="4903" xr:uid="{AF990A0F-1823-4E56-8218-B7E6774C086C}"/>
    <cellStyle name="_Приложение 02 русс на 16.04.2009 г. 1 сессия_Приложение 1-18 рус пост посл_Прилож.к бюдж 2010г._Приложение_2010-2012 каз_март_Приложение_пост_рус_авг_Приложение 4 русс,каз 16.03.11. посл_Приложение_рус _2012-2014_29,30" xfId="1479" xr:uid="{EA85C094-C45C-4807-B255-AA941CAAF47F}"/>
    <cellStyle name="_Приложение 02 русс на 16.04.2009 г. 1 сессия_Приложение 1-18 рус пост посл_Прилож.к бюдж 2010г._Приложение_2010-2012 каз_март_Приложение_пост_рус_авг_Приложение 4 русс,каз 16.03.11. посл_Приложение_рус _2012-2014_29,30 2" xfId="4904" xr:uid="{8EC6CFAF-70F8-4FDE-BC6D-FAA85CC7B833}"/>
    <cellStyle name="_Приложение 02 русс на 16.04.2009 г. 1 сессия_Приложение 1-18 рус пост посл_Прилож.к бюдж 2010г._Приложение_2010-2012 каз_март_Приложение_пост_рус_авг_Приложение_реал_рус 2011-2013 Уточнение" xfId="1480" xr:uid="{B6007BC0-508A-48EB-9C2F-FBF10ED05911}"/>
    <cellStyle name="_Приложение 02 русс на 16.04.2009 г. 1 сессия_Приложение 1-18 рус пост посл_Прилож.к бюдж 2010г._Приложение_2010-2012 каз_март_Приложение_пост_рус_авг_Приложение_реал_рус 2011-2013 Уточнение 2" xfId="4905" xr:uid="{38FECBB1-2846-4CED-904B-042D2DE1E773}"/>
    <cellStyle name="_Приложение 02 русс на 16.04.2009 г. 1 сессия_Приложение 1-18 рус пост посл_Прилож.к бюдж 2010г._Приложение_2010-2012 каз_март_Приложение_пост_рус_авг_Приложение_реал_рус 2011-2013 Уточнение_Приложение_рус _2012-2014_29,30" xfId="1481" xr:uid="{D84DBD03-12FB-4613-9C6F-445FE37D81E3}"/>
    <cellStyle name="_Приложение 02 русс на 16.04.2009 г. 1 сессия_Приложение 1-18 рус пост посл_Прилож.к бюдж 2010г._Приложение_2010-2012 каз_март_Приложение_пост_рус_авг_Приложение_реал_рус 2011-2013 Уточнение_Приложение_рус _2012-2014_29,30 2" xfId="4906" xr:uid="{CCCA700F-A5AD-4035-8EBB-D754722F6714}"/>
    <cellStyle name="_Приложение 02 русс на 16.04.2009 г. 1 сессия_Приложение 1-18 рус пост посл_Прилож.к бюдж 2010г._Приложение_2010-2012 каз_март_Приложение_пост_рус_авг_Приложение_рус _2012-2014_29,30" xfId="1482" xr:uid="{6BF883CE-7832-43F8-8B33-BE5B42EC980A}"/>
    <cellStyle name="_Приложение 02 русс на 16.04.2009 г. 1 сессия_Приложение 1-18 рус пост посл_Прилож.к бюдж 2010г._Приложение_2010-2012 каз_март_Приложение_пост_рус_авг_Приложение_рус _2012-2014_29,30 2" xfId="4907" xr:uid="{6BB3804F-163F-430A-AA45-3BEA9EDFB57E}"/>
    <cellStyle name="_Приложение 02 русс на 16.04.2009 г. 1 сессия_Приложение 1-18 рус пост посл_Прилож.к бюдж 2010г._Приложение_2010-2012 каз_март_Приложение_пост_рус_авг_приложения 2012 рус" xfId="1483" xr:uid="{0FE2F6E2-C4E2-4299-B95C-C9775F0EFA1F}"/>
    <cellStyle name="_Приложение 02 русс на 16.04.2009 г. 1 сессия_Приложение 1-18 рус пост посл_Прилож.к бюдж 2010г._Приложение_2010-2012 каз_март_Приложение_пост_рус_авг_приложения 2012 рус 2" xfId="4908" xr:uid="{0C49DC1A-22E4-40DB-891D-84FB4D5483D4}"/>
    <cellStyle name="_Приложение 02 русс на 16.04.2009 г. 1 сессия_Приложение 1-18 рус пост посл_Прилож.к бюдж 2010г._Приложение_2010-2012 каз_март_Приложение_реал_рус 2011-2013 Уточнение" xfId="1484" xr:uid="{AA6A08E3-6403-4855-94A8-93ED5D0A155B}"/>
    <cellStyle name="_Приложение 02 русс на 16.04.2009 г. 1 сессия_Приложение 1-18 рус пост посл_Прилож.к бюдж 2010г._Приложение_2010-2012 каз_март_Приложение_реал_рус 2011-2013 Уточнение 2" xfId="4909" xr:uid="{1381FD8D-8A28-4089-B54C-76B256741C43}"/>
    <cellStyle name="_Приложение 02 русс на 16.04.2009 г. 1 сессия_Приложение 1-18 рус пост посл_Прилож.к бюдж 2010г._Приложение_2010-2012 каз_март_Приложение_реал_рус 2011-2013 Уточнение_Приложение_рус _2012-2014_29,30" xfId="1485" xr:uid="{CA558F94-B766-4094-A7C4-E731514AD914}"/>
    <cellStyle name="_Приложение 02 русс на 16.04.2009 г. 1 сессия_Приложение 1-18 рус пост посл_Прилож.к бюдж 2010г._Приложение_2010-2012 каз_март_Приложение_реал_рус 2011-2013 Уточнение_Приложение_рус _2012-2014_29,30 2" xfId="4910" xr:uid="{32629102-6A94-4F60-BC11-59A6C4B1DAC0}"/>
    <cellStyle name="_Приложение 02 русс на 16.04.2009 г. 1 сессия_Приложение 1-18 рус пост посл_Прилож.к бюдж 2010г._Приложение_2010-2012 каз_март_Приложение_рус _2012-2014_29,30" xfId="1486" xr:uid="{F57FD142-8F60-4A84-8A75-B37F00406987}"/>
    <cellStyle name="_Приложение 02 русс на 16.04.2009 г. 1 сессия_Приложение 1-18 рус пост посл_Прилож.к бюдж 2010г._Приложение_2010-2012 каз_март_Приложение_рус _2012-2014_29,30 2" xfId="4911" xr:uid="{0DDAA7A5-719D-489F-8568-E5C7703E6835}"/>
    <cellStyle name="_Приложение 02 русс на 16.04.2009 г. 1 сессия_Приложение 1-18 рус пост посл_Прилож.к бюдж 2010г._Приложение_2010-2012 каз_март_приложения 2012 рус" xfId="1487" xr:uid="{F1E80EF2-9AA0-4FBB-9CCC-24CB93069FE1}"/>
    <cellStyle name="_Приложение 02 русс на 16.04.2009 г. 1 сессия_Приложение 1-18 рус пост посл_Прилож.к бюдж 2010г._Приложение_2010-2012 каз_март_приложения 2012 рус 2" xfId="4912" xr:uid="{0ACEA626-89CA-447D-ADBA-04E40DE22140}"/>
    <cellStyle name="_Приложение 02 русс на 16.04.2009 г. 1 сессия_Приложение 1-18 рус пост посл_Прилож.к бюдж 2010г._Приложение_2010-2012 рус  КОРРЕКТИРОВКА" xfId="1488" xr:uid="{FEABC74F-EA01-48E8-ACC9-0B7B3EE7F7F8}"/>
    <cellStyle name="_Приложение 02 русс на 16.04.2009 г. 1 сессия_Приложение 1-18 рус пост посл_Прилож.к бюдж 2010г._Приложение_2010-2012 рус  КОРРЕКТИРОВКА 2" xfId="4913" xr:uid="{0931061F-6EB4-4B4A-9D02-E9C14A8B8E47}"/>
    <cellStyle name="_Приложение 02 русс на 16.04.2009 г. 1 сессия_Приложение 1-18 рус пост посл_Прилож.к бюдж 2010г._Приложение_2010-2012 рус  КОРРЕКТИРОВКА_Анализ" xfId="1489" xr:uid="{87E866D5-2AA1-4FD1-8693-1510CEA5852A}"/>
    <cellStyle name="_Приложение 02 русс на 16.04.2009 г. 1 сессия_Приложение 1-18 рус пост посл_Прилож.к бюдж 2010г._Приложение_2010-2012 рус  КОРРЕКТИРОВКА_Анализ 2" xfId="4914" xr:uid="{E1D65389-2E4B-49A0-8832-DD8B357E339C}"/>
    <cellStyle name="_Приложение 02 русс на 16.04.2009 г. 1 сессия_Приложение 1-18 рус пост посл_Прилож.к бюдж 2010г._Приложение_2010-2012 рус  КОРРЕКТИРОВКА_Анализ 3.03.2011г." xfId="3070" xr:uid="{6DA974A0-F5E7-4ED1-8BDA-30329D01EA3F}"/>
    <cellStyle name="_Приложение 02 русс на 16.04.2009 г. 1 сессия_Приложение 1-18 рус пост посл_Прилож.к бюдж 2010г._Приложение_2010-2012 рус  КОРРЕКТИРОВКА_Анализ 6.03.2011г." xfId="3071" xr:uid="{9CB20380-7DFC-42D3-A0BA-06246BC89C53}"/>
    <cellStyle name="_Приложение 02 русс на 16.04.2009 г. 1 сессия_Приложение 1-18 рус пост посл_Прилож.к бюдж 2010г._Приложение_2010-2012 рус  КОРРЕКТИРОВКА_Анализ 9.03.2011г." xfId="3072" xr:uid="{A169B8BE-0674-40BC-98FC-587ECFB2D3B1}"/>
    <cellStyle name="_Приложение 02 русс на 16.04.2009 г. 1 сессия_Приложение 1-18 рус пост посл_Прилож.к бюдж 2010г._Приложение_2010-2012 рус  КОРРЕКТИРОВКА_Анализ_Приложение_рус _2012-2014_29,30" xfId="1490" xr:uid="{D5B347D2-C02A-4E2F-8508-207FB9CBC268}"/>
    <cellStyle name="_Приложение 02 русс на 16.04.2009 г. 1 сессия_Приложение 1-18 рус пост посл_Прилож.к бюдж 2010г._Приложение_2010-2012 рус  КОРРЕКТИРОВКА_Анализ_Приложение_рус _2012-2014_29,30 2" xfId="4915" xr:uid="{ECEAF2AA-59A5-4428-85C0-45F504DD787B}"/>
    <cellStyle name="_Приложение 02 русс на 16.04.2009 г. 1 сессия_Приложение 1-18 рус пост посл_Прилож.к бюдж 2010г._Приложение_2010-2012 рус  КОРРЕКТИРОВКА_Пр 4     11.05.11. ИКС" xfId="1491" xr:uid="{384A389C-8E08-4A7A-9DA4-A676F7019385}"/>
    <cellStyle name="_Приложение 02 русс на 16.04.2009 г. 1 сессия_Приложение 1-18 рус пост посл_Прилож.к бюдж 2010г._Приложение_2010-2012 рус  КОРРЕКТИРОВКА_Пр 4     11.05.11. ИКС 2" xfId="4916" xr:uid="{F924EDF9-6C59-4FB4-9FC8-DDC160EC910B}"/>
    <cellStyle name="_Приложение 02 русс на 16.04.2009 г. 1 сессия_Приложение 1-18 рус пост посл_Прилож.к бюдж 2010г._Приложение_2010-2012 рус  КОРРЕКТИРОВКА_Пр 4     11.05.11. ИКС_Приложение_рус _2012-2014_29,30" xfId="1492" xr:uid="{FDFC6616-8EB5-43AD-9170-D334C0B9A7D7}"/>
    <cellStyle name="_Приложение 02 русс на 16.04.2009 г. 1 сессия_Приложение 1-18 рус пост посл_Прилож.к бюдж 2010г._Приложение_2010-2012 рус  КОРРЕКТИРОВКА_Пр 4     11.05.11. ИКС_Приложение_рус _2012-2014_29,30 2" xfId="4917" xr:uid="{D27BD3AA-F538-4CAE-9E2A-3F6061878DA6}"/>
    <cellStyle name="_Приложение 02 русс на 16.04.2009 г. 1 сессия_Приложение 1-18 рус пост посл_Прилож.к бюдж 2010г._Приложение_2010-2012 рус  КОРРЕКТИРОВКА_Приложение 4 русс,каз 16.03.11. посл" xfId="1493" xr:uid="{087DB579-F30E-44B5-BA4A-1C4A3B9A52A7}"/>
    <cellStyle name="_Приложение 02 русс на 16.04.2009 г. 1 сессия_Приложение 1-18 рус пост посл_Прилож.к бюдж 2010г._Приложение_2010-2012 рус  КОРРЕКТИРОВКА_Приложение 4 русс,каз 16.03.11. посл 2" xfId="4918" xr:uid="{CB40B90D-EDC1-4CD1-828A-54141EEE3175}"/>
    <cellStyle name="_Приложение 02 русс на 16.04.2009 г. 1 сессия_Приложение 1-18 рус пост посл_Прилож.к бюдж 2010г._Приложение_2010-2012 рус  КОРРЕКТИРОВКА_Приложение 4 русс,каз 16.03.11. посл_Приложение_рус _2012-2014_29,30" xfId="1494" xr:uid="{C368CAEF-FA98-4D96-8173-90C94B57B204}"/>
    <cellStyle name="_Приложение 02 русс на 16.04.2009 г. 1 сессия_Приложение 1-18 рус пост посл_Прилож.к бюдж 2010г._Приложение_2010-2012 рус  КОРРЕКТИРОВКА_Приложение 4 русс,каз 16.03.11. посл_Приложение_рус _2012-2014_29,30 2" xfId="4919" xr:uid="{29A5BB69-C468-4444-ADC3-3C05CEA1F563}"/>
    <cellStyle name="_Приложение 02 русс на 16.04.2009 г. 1 сессия_Приложение 1-18 рус пост посл_Прилож.к бюдж 2010г._Приложение_2010-2012 рус  КОРРЕКТИРОВКА_Приложение_2010-2012 рус 04.08.10" xfId="1495" xr:uid="{2AC7CFCB-5FDC-4E68-A77C-165181E6BB84}"/>
    <cellStyle name="_Приложение 02 русс на 16.04.2009 г. 1 сессия_Приложение 1-18 рус пост посл_Прилож.к бюдж 2010г._Приложение_2010-2012 рус  КОРРЕКТИРОВКА_Приложение_2010-2012 рус 04.08.10 2" xfId="4920" xr:uid="{BAD19E8D-AE1C-40C3-B9CE-D727F75EEAF7}"/>
    <cellStyle name="_Приложение 02 русс на 16.04.2009 г. 1 сессия_Приложение 1-18 рус пост посл_Прилож.к бюдж 2010г._Приложение_2010-2012 рус  КОРРЕКТИРОВКА_Приложение_2010-2012 рус 04.08.10_Анализ" xfId="1496" xr:uid="{47397C8A-AEAF-4156-8BAB-C6E8C2024513}"/>
    <cellStyle name="_Приложение 02 русс на 16.04.2009 г. 1 сессия_Приложение 1-18 рус пост посл_Прилож.к бюдж 2010г._Приложение_2010-2012 рус  КОРРЕКТИРОВКА_Приложение_2010-2012 рус 04.08.10_Анализ 2" xfId="4921" xr:uid="{DB881227-07BB-4C63-ACC7-3A25ABAFC0A1}"/>
    <cellStyle name="_Приложение 02 русс на 16.04.2009 г. 1 сессия_Приложение 1-18 рус пост посл_Прилож.к бюдж 2010г._Приложение_2010-2012 рус  КОРРЕКТИРОВКА_Приложение_2010-2012 рус 04.08.10_Анализ 3.03.2011г." xfId="3073" xr:uid="{1B9903F0-A65B-4322-9229-4D3B23F950DA}"/>
    <cellStyle name="_Приложение 02 русс на 16.04.2009 г. 1 сессия_Приложение 1-18 рус пост посл_Прилож.к бюдж 2010г._Приложение_2010-2012 рус  КОРРЕКТИРОВКА_Приложение_2010-2012 рус 04.08.10_Анализ 6.03.2011г." xfId="3074" xr:uid="{336DC4E4-93C9-4A11-B595-F52B9CCE468F}"/>
    <cellStyle name="_Приложение 02 русс на 16.04.2009 г. 1 сессия_Приложение 1-18 рус пост посл_Прилож.к бюдж 2010г._Приложение_2010-2012 рус  КОРРЕКТИРОВКА_Приложение_2010-2012 рус 04.08.10_Анализ 9.03.2011г." xfId="3075" xr:uid="{A73B5792-CA44-4ECA-97BE-807733E8E32A}"/>
    <cellStyle name="_Приложение 02 русс на 16.04.2009 г. 1 сессия_Приложение 1-18 рус пост посл_Прилож.к бюдж 2010г._Приложение_2010-2012 рус  КОРРЕКТИРОВКА_Приложение_2010-2012 рус 04.08.10_Анализ_Приложение_рус _2012-2014_29,30" xfId="1497" xr:uid="{690EAC5E-EA44-4953-9BA8-68AA32C6A739}"/>
    <cellStyle name="_Приложение 02 русс на 16.04.2009 г. 1 сессия_Приложение 1-18 рус пост посл_Прилож.к бюдж 2010г._Приложение_2010-2012 рус  КОРРЕКТИРОВКА_Приложение_2010-2012 рус 04.08.10_Анализ_Приложение_рус _2012-2014_29,30 2" xfId="4922" xr:uid="{11D83AF7-6C12-4E0B-BD89-324C4F4FB12C}"/>
    <cellStyle name="_Приложение 02 русс на 16.04.2009 г. 1 сессия_Приложение 1-18 рус пост посл_Прилож.к бюдж 2010г._Приложение_2010-2012 рус  КОРРЕКТИРОВКА_Приложение_2010-2012 рус 04.08.10_Пр 4     11.05.11. ИКС" xfId="1498" xr:uid="{F4C47A1D-535E-4C5E-B314-6C8A7E37678C}"/>
    <cellStyle name="_Приложение 02 русс на 16.04.2009 г. 1 сессия_Приложение 1-18 рус пост посл_Прилож.к бюдж 2010г._Приложение_2010-2012 рус  КОРРЕКТИРОВКА_Приложение_2010-2012 рус 04.08.10_Пр 4     11.05.11. ИКС 2" xfId="4923" xr:uid="{70E35240-07DF-485A-A4B7-BF236D14FF10}"/>
    <cellStyle name="_Приложение 02 русс на 16.04.2009 г. 1 сессия_Приложение 1-18 рус пост посл_Прилож.к бюдж 2010г._Приложение_2010-2012 рус  КОРРЕКТИРОВКА_Приложение_2010-2012 рус 04.08.10_Пр 4     11.05.11. ИКС_Приложение_рус _2012-2014_29,30" xfId="1499" xr:uid="{74734603-3C29-4C0C-8D7E-20D2D11C407C}"/>
    <cellStyle name="_Приложение 02 русс на 16.04.2009 г. 1 сессия_Приложение 1-18 рус пост посл_Прилож.к бюдж 2010г._Приложение_2010-2012 рус  КОРРЕКТИРОВКА_Приложение_2010-2012 рус 04.08.10_Пр 4     11.05.11. ИКС_Приложение_рус _2012-2014_29,30 2" xfId="4924" xr:uid="{828D2290-7ADF-4176-82C4-95759FCF3726}"/>
    <cellStyle name="_Приложение 02 русс на 16.04.2009 г. 1 сессия_Приложение 1-18 рус пост посл_Прилож.к бюдж 2010г._Приложение_2010-2012 рус  КОРРЕКТИРОВКА_Приложение_2010-2012 рус 04.08.10_Приложение 4 русс,каз 16.03.11. посл" xfId="1500" xr:uid="{FDD199ED-9634-40B2-8D97-C63B9426CED4}"/>
    <cellStyle name="_Приложение 02 русс на 16.04.2009 г. 1 сессия_Приложение 1-18 рус пост посл_Прилож.к бюдж 2010г._Приложение_2010-2012 рус  КОРРЕКТИРОВКА_Приложение_2010-2012 рус 04.08.10_Приложение 4 русс,каз 16.03.11. посл 2" xfId="4925" xr:uid="{93F99BC8-5002-4363-BBDC-3D26D744C0EB}"/>
    <cellStyle name="_Приложение 02 русс на 16.04.2009 г. 1 сессия_Приложение 1-18 рус пост посл_Прилож.к бюдж 2010г._Приложение_2010-2012 рус  КОРРЕКТИРОВКА_Приложение_2010-2012 рус 04.08.10_Приложение 4 русс,каз 16.03.11. посл_Приложение_рус _2012-2014_29,30" xfId="1501" xr:uid="{6A1B34E0-1C83-47DE-9736-3725150C4BB0}"/>
    <cellStyle name="_Приложение 02 русс на 16.04.2009 г. 1 сессия_Приложение 1-18 рус пост посл_Прилож.к бюдж 2010г._Приложение_2010-2012 рус  КОРРЕКТИРОВКА_Приложение_2010-2012 рус 04.08.10_Приложение 4 русс,каз 16.03.11. посл_Приложение_рус _2012-2014_29,30 2" xfId="4926" xr:uid="{03FD97D8-CB74-4948-B59B-E184C0745AD3}"/>
    <cellStyle name="_Приложение 02 русс на 16.04.2009 г. 1 сессия_Приложение 1-18 рус пост посл_Прилож.к бюдж 2010г._Приложение_2010-2012 рус  КОРРЕКТИРОВКА_Приложение_2010-2012 рус 04.08.10_Приложение_реал_рус 2011-2013 Уточнение" xfId="1502" xr:uid="{BAE71C34-CA66-42E5-AECC-40991A14F5C0}"/>
    <cellStyle name="_Приложение 02 русс на 16.04.2009 г. 1 сессия_Приложение 1-18 рус пост посл_Прилож.к бюдж 2010г._Приложение_2010-2012 рус  КОРРЕКТИРОВКА_Приложение_2010-2012 рус 04.08.10_Приложение_реал_рус 2011-2013 Уточнение 2" xfId="4927" xr:uid="{6C370F0C-F1E5-44D4-92DF-78DC56C713DA}"/>
    <cellStyle name="_Приложение 02 русс на 16.04.2009 г. 1 сессия_Приложение 1-18 рус пост посл_Прилож.к бюдж 2010г._Приложение_2010-2012 рус  КОРРЕКТИРОВКА_Приложение_2010-2012 рус 04.08.10_Приложение_реал_рус 2011-2013 Уточнение_Приложение_рус _2012-2014_29,30" xfId="1503" xr:uid="{29A8F1AE-4E23-4D93-95F0-D1C1CCFF258B}"/>
    <cellStyle name="_Приложение 02 русс на 16.04.2009 г. 1 сессия_Приложение 1-18 рус пост посл_Прилож.к бюдж 2010г._Приложение_2010-2012 рус  КОРРЕКТИРОВКА_Приложение_2010-2012 рус 04.08.10_Приложение_реал_рус 2011-2013 Уточнение_Приложение_рус _2012-2014_29,30 2" xfId="4928" xr:uid="{10051648-7896-43E2-829E-8AEF86EFF408}"/>
    <cellStyle name="_Приложение 02 русс на 16.04.2009 г. 1 сессия_Приложение 1-18 рус пост посл_Прилож.к бюдж 2010г._Приложение_2010-2012 рус  КОРРЕКТИРОВКА_Приложение_2010-2012 рус 04.08.10_Приложение_рус _2012-2014_29,30" xfId="1504" xr:uid="{53D3744D-8231-4D1A-A4DF-3A7DC0D31C92}"/>
    <cellStyle name="_Приложение 02 русс на 16.04.2009 г. 1 сессия_Приложение 1-18 рус пост посл_Прилож.к бюдж 2010г._Приложение_2010-2012 рус  КОРРЕКТИРОВКА_Приложение_2010-2012 рус 04.08.10_Приложение_рус _2012-2014_29,30 2" xfId="4929" xr:uid="{3F91FDA2-A598-47B6-9238-81B29145223D}"/>
    <cellStyle name="_Приложение 02 русс на 16.04.2009 г. 1 сессия_Приложение 1-18 рус пост посл_Прилож.к бюдж 2010г._Приложение_2010-2012 рус  КОРРЕКТИРОВКА_Приложение_2010-2012 рус 04.08.10_приложения 2012 рус" xfId="1505" xr:uid="{CB5567DE-0873-4396-AD08-F95307232F0B}"/>
    <cellStyle name="_Приложение 02 русс на 16.04.2009 г. 1 сессия_Приложение 1-18 рус пост посл_Прилож.к бюдж 2010г._Приложение_2010-2012 рус  КОРРЕКТИРОВКА_Приложение_2010-2012 рус 04.08.10_приложения 2012 рус 2" xfId="4930" xr:uid="{D22496B2-68C3-48B2-9784-FF77469E060B}"/>
    <cellStyle name="_Приложение 02 русс на 16.04.2009 г. 1 сессия_Приложение 1-18 рус пост посл_Прилож.к бюдж 2010г._Приложение_2010-2012 рус  КОРРЕКТИРОВКА_Приложение_пост_рус_авг" xfId="1506" xr:uid="{854498D2-5BCC-4756-B3DA-C8C409F587C2}"/>
    <cellStyle name="_Приложение 02 русс на 16.04.2009 г. 1 сессия_Приложение 1-18 рус пост посл_Прилож.к бюдж 2010г._Приложение_2010-2012 рус  КОРРЕКТИРОВКА_Приложение_пост_рус_авг 2" xfId="4931" xr:uid="{521CACE1-BFF1-45B0-9EC4-CA27B5C9E640}"/>
    <cellStyle name="_Приложение 02 русс на 16.04.2009 г. 1 сессия_Приложение 1-18 рус пост посл_Прилож.к бюдж 2010г._Приложение_2010-2012 рус  КОРРЕКТИРОВКА_Приложение_пост_рус_авг_Анализ" xfId="1507" xr:uid="{853D5806-329E-49CA-BEC6-328F2A211D7B}"/>
    <cellStyle name="_Приложение 02 русс на 16.04.2009 г. 1 сессия_Приложение 1-18 рус пост посл_Прилож.к бюдж 2010г._Приложение_2010-2012 рус  КОРРЕКТИРОВКА_Приложение_пост_рус_авг_Анализ 2" xfId="4932" xr:uid="{E8A797FD-DF79-49D5-BDA5-033948202489}"/>
    <cellStyle name="_Приложение 02 русс на 16.04.2009 г. 1 сессия_Приложение 1-18 рус пост посл_Прилож.к бюдж 2010г._Приложение_2010-2012 рус  КОРРЕКТИРОВКА_Приложение_пост_рус_авг_Анализ 3.03.2011г." xfId="3076" xr:uid="{63284E0D-38CA-4A80-B2FC-6CA03E00E8E9}"/>
    <cellStyle name="_Приложение 02 русс на 16.04.2009 г. 1 сессия_Приложение 1-18 рус пост посл_Прилож.к бюдж 2010г._Приложение_2010-2012 рус  КОРРЕКТИРОВКА_Приложение_пост_рус_авг_Анализ 6.03.2011г." xfId="3077" xr:uid="{F0243F41-E29E-4083-9BB2-98BB57BED372}"/>
    <cellStyle name="_Приложение 02 русс на 16.04.2009 г. 1 сессия_Приложение 1-18 рус пост посл_Прилож.к бюдж 2010г._Приложение_2010-2012 рус  КОРРЕКТИРОВКА_Приложение_пост_рус_авг_Анализ 9.03.2011г." xfId="3078" xr:uid="{5871610C-E0CE-4B49-8E90-FBAB1A981D2F}"/>
    <cellStyle name="_Приложение 02 русс на 16.04.2009 г. 1 сессия_Приложение 1-18 рус пост посл_Прилож.к бюдж 2010г._Приложение_2010-2012 рус  КОРРЕКТИРОВКА_Приложение_пост_рус_авг_Анализ_Приложение_рус _2012-2014_29,30" xfId="1508" xr:uid="{34F0EF7F-2B14-47DD-9BFC-EFFDA6249879}"/>
    <cellStyle name="_Приложение 02 русс на 16.04.2009 г. 1 сессия_Приложение 1-18 рус пост посл_Прилож.к бюдж 2010г._Приложение_2010-2012 рус  КОРРЕКТИРОВКА_Приложение_пост_рус_авг_Анализ_Приложение_рус _2012-2014_29,30 2" xfId="4933" xr:uid="{82D6CE18-7F93-41AB-B5AC-52D0A5DCEB8B}"/>
    <cellStyle name="_Приложение 02 русс на 16.04.2009 г. 1 сессия_Приложение 1-18 рус пост посл_Прилож.к бюдж 2010г._Приложение_2010-2012 рус  КОРРЕКТИРОВКА_Приложение_пост_рус_авг_Пр 4     11.05.11. ИКС" xfId="1509" xr:uid="{43E6F631-BA94-4582-9219-FA59B403DDBD}"/>
    <cellStyle name="_Приложение 02 русс на 16.04.2009 г. 1 сессия_Приложение 1-18 рус пост посл_Прилож.к бюдж 2010г._Приложение_2010-2012 рус  КОРРЕКТИРОВКА_Приложение_пост_рус_авг_Пр 4     11.05.11. ИКС 2" xfId="4934" xr:uid="{538308C3-4EEE-499D-A672-9F829F5EE194}"/>
    <cellStyle name="_Приложение 02 русс на 16.04.2009 г. 1 сессия_Приложение 1-18 рус пост посл_Прилож.к бюдж 2010г._Приложение_2010-2012 рус  КОРРЕКТИРОВКА_Приложение_пост_рус_авг_Пр 4     11.05.11. ИКС_Приложение_рус _2012-2014_29,30" xfId="1510" xr:uid="{D76F062C-EB9F-4E90-AD6C-867D0451F7D1}"/>
    <cellStyle name="_Приложение 02 русс на 16.04.2009 г. 1 сессия_Приложение 1-18 рус пост посл_Прилож.к бюдж 2010г._Приложение_2010-2012 рус  КОРРЕКТИРОВКА_Приложение_пост_рус_авг_Пр 4     11.05.11. ИКС_Приложение_рус _2012-2014_29,30 2" xfId="4935" xr:uid="{05DD87BE-290B-49A1-8903-4EB4992E0D46}"/>
    <cellStyle name="_Приложение 02 русс на 16.04.2009 г. 1 сессия_Приложение 1-18 рус пост посл_Прилож.к бюдж 2010г._Приложение_2010-2012 рус  КОРРЕКТИРОВКА_Приложение_пост_рус_авг_Приложение 4 русс,каз 16.03.11. посл" xfId="1511" xr:uid="{25665E83-4579-44E6-A266-986301063CB1}"/>
    <cellStyle name="_Приложение 02 русс на 16.04.2009 г. 1 сессия_Приложение 1-18 рус пост посл_Прилож.к бюдж 2010г._Приложение_2010-2012 рус  КОРРЕКТИРОВКА_Приложение_пост_рус_авг_Приложение 4 русс,каз 16.03.11. посл 2" xfId="4936" xr:uid="{43840410-BE15-4953-B7E9-C5350917DA95}"/>
    <cellStyle name="_Приложение 02 русс на 16.04.2009 г. 1 сессия_Приложение 1-18 рус пост посл_Прилож.к бюдж 2010г._Приложение_2010-2012 рус  КОРРЕКТИРОВКА_Приложение_пост_рус_авг_Приложение 4 русс,каз 16.03.11. посл_Приложение_рус _2012-2014_29,30" xfId="1512" xr:uid="{C29B3DFC-F886-432F-ACCD-38894C1D236F}"/>
    <cellStyle name="_Приложение 02 русс на 16.04.2009 г. 1 сессия_Приложение 1-18 рус пост посл_Прилож.к бюдж 2010г._Приложение_2010-2012 рус  КОРРЕКТИРОВКА_Приложение_пост_рус_авг_Приложение 4 русс,каз 16.03.11. посл_Приложение_рус _2012-2014_29,30 2" xfId="4937" xr:uid="{583FAADF-2AAE-41D1-BC61-07EB0FBCD5FF}"/>
    <cellStyle name="_Приложение 02 русс на 16.04.2009 г. 1 сессия_Приложение 1-18 рус пост посл_Прилож.к бюдж 2010г._Приложение_2010-2012 рус  КОРРЕКТИРОВКА_Приложение_пост_рус_авг_Приложение_реал_рус 2011-2013 Уточнение" xfId="1513" xr:uid="{81B6BFFB-A917-47BC-BC08-AA2DD633D4AB}"/>
    <cellStyle name="_Приложение 02 русс на 16.04.2009 г. 1 сессия_Приложение 1-18 рус пост посл_Прилож.к бюдж 2010г._Приложение_2010-2012 рус  КОРРЕКТИРОВКА_Приложение_пост_рус_авг_Приложение_реал_рус 2011-2013 Уточнение 2" xfId="4938" xr:uid="{ECF8CD94-FB95-4B45-B3D3-1BCBB3E83526}"/>
    <cellStyle name="_Приложение 02 русс на 16.04.2009 г. 1 сессия_Приложение 1-18 рус пост посл_Прилож.к бюдж 2010г._Приложение_2010-2012 рус  КОРРЕКТИРОВКА_Приложение_пост_рус_авг_Приложение_реал_рус 2011-2013 Уточнение_Приложение_рус _2012-2014_29,30" xfId="1514" xr:uid="{653E0A5B-5F66-44F0-AA33-C7808452CEBF}"/>
    <cellStyle name="_Приложение 02 русс на 16.04.2009 г. 1 сессия_Приложение 1-18 рус пост посл_Прилож.к бюдж 2010г._Приложение_2010-2012 рус  КОРРЕКТИРОВКА_Приложение_пост_рус_авг_Приложение_реал_рус 2011-2013 Уточнение_Приложение_рус _2012-2014_29,30 2" xfId="4939" xr:uid="{8F8F7EA2-6DF1-43F3-98B8-8F3F16FCDBC5}"/>
    <cellStyle name="_Приложение 02 русс на 16.04.2009 г. 1 сессия_Приложение 1-18 рус пост посл_Прилож.к бюдж 2010г._Приложение_2010-2012 рус  КОРРЕКТИРОВКА_Приложение_пост_рус_авг_Приложение_рус _2012-2014_29,30" xfId="1515" xr:uid="{9C0F8EFE-C90D-4EEB-B8AE-1C56001F17DE}"/>
    <cellStyle name="_Приложение 02 русс на 16.04.2009 г. 1 сессия_Приложение 1-18 рус пост посл_Прилож.к бюдж 2010г._Приложение_2010-2012 рус  КОРРЕКТИРОВКА_Приложение_пост_рус_авг_Приложение_рус _2012-2014_29,30 2" xfId="4940" xr:uid="{F8B6E72B-BE30-4BE2-9B96-FADA1F9D3016}"/>
    <cellStyle name="_Приложение 02 русс на 16.04.2009 г. 1 сессия_Приложение 1-18 рус пост посл_Прилож.к бюдж 2010г._Приложение_2010-2012 рус  КОРРЕКТИРОВКА_Приложение_пост_рус_авг_приложения 2012 рус" xfId="1516" xr:uid="{2DA2D896-D4C6-4E2C-B337-4C6320F451BA}"/>
    <cellStyle name="_Приложение 02 русс на 16.04.2009 г. 1 сессия_Приложение 1-18 рус пост посл_Прилож.к бюдж 2010г._Приложение_2010-2012 рус  КОРРЕКТИРОВКА_Приложение_пост_рус_авг_приложения 2012 рус 2" xfId="4941" xr:uid="{F83147AA-0288-4AFA-AC5F-9D1015D9DDD9}"/>
    <cellStyle name="_Приложение 02 русс на 16.04.2009 г. 1 сессия_Приложение 1-18 рус пост посл_Прилож.к бюдж 2010г._Приложение_2010-2012 рус  КОРРЕКТИРОВКА_Приложение_реал_рус 2011-2013 Уточнение" xfId="1517" xr:uid="{74DE8488-6A35-4495-AB0F-CB6ED414CA18}"/>
    <cellStyle name="_Приложение 02 русс на 16.04.2009 г. 1 сессия_Приложение 1-18 рус пост посл_Прилож.к бюдж 2010г._Приложение_2010-2012 рус  КОРРЕКТИРОВКА_Приложение_реал_рус 2011-2013 Уточнение 2" xfId="4942" xr:uid="{55FC2889-C879-406A-9CE9-4869E5B1B4EB}"/>
    <cellStyle name="_Приложение 02 русс на 16.04.2009 г. 1 сессия_Приложение 1-18 рус пост посл_Прилож.к бюдж 2010г._Приложение_2010-2012 рус  КОРРЕКТИРОВКА_Приложение_реал_рус 2011-2013 Уточнение_Приложение_рус _2012-2014_29,30" xfId="1518" xr:uid="{7BE2BCA3-8A0C-461E-87C8-4AEF218E82FB}"/>
    <cellStyle name="_Приложение 02 русс на 16.04.2009 г. 1 сессия_Приложение 1-18 рус пост посл_Прилож.к бюдж 2010г._Приложение_2010-2012 рус  КОРРЕКТИРОВКА_Приложение_реал_рус 2011-2013 Уточнение_Приложение_рус _2012-2014_29,30 2" xfId="4943" xr:uid="{8FA0A1FA-53C3-4DB4-84E9-E5F2BF0126DB}"/>
    <cellStyle name="_Приложение 02 русс на 16.04.2009 г. 1 сессия_Приложение 1-18 рус пост посл_Прилож.к бюдж 2010г._Приложение_2010-2012 рус  КОРРЕКТИРОВКА_Приложение_рус _2012-2014_29,30" xfId="1519" xr:uid="{317F940D-7590-4951-B6E6-BDB4526B3F38}"/>
    <cellStyle name="_Приложение 02 русс на 16.04.2009 г. 1 сессия_Приложение 1-18 рус пост посл_Прилож.к бюдж 2010г._Приложение_2010-2012 рус  КОРРЕКТИРОВКА_Приложение_рус _2012-2014_29,30 2" xfId="4944" xr:uid="{F9091754-E6E5-45B9-AEC3-465E8F599921}"/>
    <cellStyle name="_Приложение 02 русс на 16.04.2009 г. 1 сессия_Приложение 1-18 рус пост посл_Прилож.к бюдж 2010г._Приложение_2010-2012 рус  КОРРЕКТИРОВКА_приложения 2012 рус" xfId="1520" xr:uid="{0D80C3FA-1F8B-4B49-A6BB-781D3E59BF65}"/>
    <cellStyle name="_Приложение 02 русс на 16.04.2009 г. 1 сессия_Приложение 1-18 рус пост посл_Прилож.к бюдж 2010г._Приложение_2010-2012 рус  КОРРЕКТИРОВКА_приложения 2012 рус 2" xfId="4945" xr:uid="{6469FA4E-F38F-4FD8-9EC1-7BA7B32528F7}"/>
    <cellStyle name="_Приложение 02 русс на 16.04.2009 г. 1 сессия_Приложение 1-18 рус пост посл_Прилож.к бюдж 2010г._Приложение_2010-2012 рус 04.08.10" xfId="1521" xr:uid="{E9F5A548-CE42-45B0-9CD8-4EA258D9CF25}"/>
    <cellStyle name="_Приложение 02 русс на 16.04.2009 г. 1 сессия_Приложение 1-18 рус пост посл_Прилож.к бюдж 2010г._Приложение_2010-2012 рус 04.08.10 2" xfId="4946" xr:uid="{8992B089-2A70-497A-9590-E82D7BCB2066}"/>
    <cellStyle name="_Приложение 02 русс на 16.04.2009 г. 1 сессия_Приложение 1-18 рус пост посл_Прилож.к бюдж 2010г._Приложение_2010-2012 рус 04.08.10_Анализ" xfId="1522" xr:uid="{04981DE1-123F-4BF5-B71E-6F2431679EAF}"/>
    <cellStyle name="_Приложение 02 русс на 16.04.2009 г. 1 сессия_Приложение 1-18 рус пост посл_Прилож.к бюдж 2010г._Приложение_2010-2012 рус 04.08.10_Анализ 2" xfId="4947" xr:uid="{02978B6C-FD99-4D9E-9F62-71F60982FFB1}"/>
    <cellStyle name="_Приложение 02 русс на 16.04.2009 г. 1 сессия_Приложение 1-18 рус пост посл_Прилож.к бюдж 2010г._Приложение_2010-2012 рус 04.08.10_Анализ 3.03.2011г." xfId="3079" xr:uid="{A230963F-1AE1-4E0E-8193-9B42FC4CD076}"/>
    <cellStyle name="_Приложение 02 русс на 16.04.2009 г. 1 сессия_Приложение 1-18 рус пост посл_Прилож.к бюдж 2010г._Приложение_2010-2012 рус 04.08.10_Анализ 6.03.2011г." xfId="3080" xr:uid="{A5196791-98B4-43B1-BB1F-4151AE78A78B}"/>
    <cellStyle name="_Приложение 02 русс на 16.04.2009 г. 1 сессия_Приложение 1-18 рус пост посл_Прилож.к бюдж 2010г._Приложение_2010-2012 рус 04.08.10_Анализ 9.03.2011г." xfId="3081" xr:uid="{6B6420CC-1F2B-4747-B42F-276B7B07CFED}"/>
    <cellStyle name="_Приложение 02 русс на 16.04.2009 г. 1 сессия_Приложение 1-18 рус пост посл_Прилож.к бюдж 2010г._Приложение_2010-2012 рус 04.08.10_Анализ_Приложение_рус _2012-2014_29,30" xfId="1523" xr:uid="{5C2A458A-8B7E-492A-95D1-F02C1601BCF8}"/>
    <cellStyle name="_Приложение 02 русс на 16.04.2009 г. 1 сессия_Приложение 1-18 рус пост посл_Прилож.к бюдж 2010г._Приложение_2010-2012 рус 04.08.10_Анализ_Приложение_рус _2012-2014_29,30 2" xfId="4948" xr:uid="{35940843-6A71-4F74-A19E-8AEA3AAE857E}"/>
    <cellStyle name="_Приложение 02 русс на 16.04.2009 г. 1 сессия_Приложение 1-18 рус пост посл_Прилож.к бюдж 2010г._Приложение_2010-2012 рус 04.08.10_Пр 4     11.05.11. ИКС" xfId="1524" xr:uid="{FCBD7F5F-CDDD-4758-8C6D-AB838298E10E}"/>
    <cellStyle name="_Приложение 02 русс на 16.04.2009 г. 1 сессия_Приложение 1-18 рус пост посл_Прилож.к бюдж 2010г._Приложение_2010-2012 рус 04.08.10_Пр 4     11.05.11. ИКС 2" xfId="4949" xr:uid="{76283F88-95FA-4F8A-A244-13BF0B5676E2}"/>
    <cellStyle name="_Приложение 02 русс на 16.04.2009 г. 1 сессия_Приложение 1-18 рус пост посл_Прилож.к бюдж 2010г._Приложение_2010-2012 рус 04.08.10_Пр 4     11.05.11. ИКС_Приложение_рус _2012-2014_29,30" xfId="1525" xr:uid="{64CAC47B-0DAD-4D6A-9D8D-1C69C2026765}"/>
    <cellStyle name="_Приложение 02 русс на 16.04.2009 г. 1 сессия_Приложение 1-18 рус пост посл_Прилож.к бюдж 2010г._Приложение_2010-2012 рус 04.08.10_Пр 4     11.05.11. ИКС_Приложение_рус _2012-2014_29,30 2" xfId="4950" xr:uid="{F7554E05-233D-4668-8BE9-D7AB42B953A0}"/>
    <cellStyle name="_Приложение 02 русс на 16.04.2009 г. 1 сессия_Приложение 1-18 рус пост посл_Прилож.к бюдж 2010г._Приложение_2010-2012 рус 04.08.10_Приложение 4 русс,каз 16.03.11. посл" xfId="1526" xr:uid="{7A954623-E2E0-46E1-A4B9-E0F3AAD2CA0F}"/>
    <cellStyle name="_Приложение 02 русс на 16.04.2009 г. 1 сессия_Приложение 1-18 рус пост посл_Прилож.к бюдж 2010г._Приложение_2010-2012 рус 04.08.10_Приложение 4 русс,каз 16.03.11. посл 2" xfId="4951" xr:uid="{74E0A837-0E2F-4ABF-90EF-5C966D09875E}"/>
    <cellStyle name="_Приложение 02 русс на 16.04.2009 г. 1 сессия_Приложение 1-18 рус пост посл_Прилож.к бюдж 2010г._Приложение_2010-2012 рус 04.08.10_Приложение 4 русс,каз 16.03.11. посл_Приложение_рус _2012-2014_29,30" xfId="1527" xr:uid="{C512EB7F-B52D-4DD7-ADB4-CEC09D217192}"/>
    <cellStyle name="_Приложение 02 русс на 16.04.2009 г. 1 сессия_Приложение 1-18 рус пост посл_Прилож.к бюдж 2010г._Приложение_2010-2012 рус 04.08.10_Приложение 4 русс,каз 16.03.11. посл_Приложение_рус _2012-2014_29,30 2" xfId="4952" xr:uid="{1AA621CE-F0D3-40F2-A238-766DA97EAB04}"/>
    <cellStyle name="_Приложение 02 русс на 16.04.2009 г. 1 сессия_Приложение 1-18 рус пост посл_Прилож.к бюдж 2010г._Приложение_2010-2012 рус 04.08.10_Приложение_реал_рус 2011-2013 Уточнение" xfId="1528" xr:uid="{A41E3398-C736-4F8B-BC3D-8E232CF89D3E}"/>
    <cellStyle name="_Приложение 02 русс на 16.04.2009 г. 1 сессия_Приложение 1-18 рус пост посл_Прилож.к бюдж 2010г._Приложение_2010-2012 рус 04.08.10_Приложение_реал_рус 2011-2013 Уточнение 2" xfId="4953" xr:uid="{6FD1677B-9DD7-400C-8627-17E2D0BA8EF8}"/>
    <cellStyle name="_Приложение 02 русс на 16.04.2009 г. 1 сессия_Приложение 1-18 рус пост посл_Прилож.к бюдж 2010г._Приложение_2010-2012 рус 04.08.10_Приложение_реал_рус 2011-2013 Уточнение_Приложение_рус _2012-2014_29,30" xfId="1529" xr:uid="{FB63049A-E4E1-49B5-B129-A431D4906500}"/>
    <cellStyle name="_Приложение 02 русс на 16.04.2009 г. 1 сессия_Приложение 1-18 рус пост посл_Прилож.к бюдж 2010г._Приложение_2010-2012 рус 04.08.10_Приложение_реал_рус 2011-2013 Уточнение_Приложение_рус _2012-2014_29,30 2" xfId="4954" xr:uid="{D2D8DFDC-841B-447C-B927-5CCA7862BCF8}"/>
    <cellStyle name="_Приложение 02 русс на 16.04.2009 г. 1 сессия_Приложение 1-18 рус пост посл_Прилож.к бюдж 2010г._Приложение_2010-2012 рус 04.08.10_Приложение_рус _2012-2014_29,30" xfId="1530" xr:uid="{3AAF5377-AD9D-4590-ADB1-7ACCDD829E07}"/>
    <cellStyle name="_Приложение 02 русс на 16.04.2009 г. 1 сессия_Приложение 1-18 рус пост посл_Прилож.к бюдж 2010г._Приложение_2010-2012 рус 04.08.10_Приложение_рус _2012-2014_29,30 2" xfId="4955" xr:uid="{CCF4521B-4A6C-4C95-BFA7-937C325C0F50}"/>
    <cellStyle name="_Приложение 02 русс на 16.04.2009 г. 1 сессия_Приложение 1-18 рус пост посл_Прилож.к бюдж 2010г._Приложение_2010-2012 рус 04.08.10_приложения 2012 рус" xfId="1531" xr:uid="{CFCA0434-1C34-48E1-9A9B-E4BD1A5721FA}"/>
    <cellStyle name="_Приложение 02 русс на 16.04.2009 г. 1 сессия_Приложение 1-18 рус пост посл_Прилож.к бюдж 2010г._Приложение_2010-2012 рус 04.08.10_приложения 2012 рус 2" xfId="4956" xr:uid="{0B669D86-D569-4B33-B9EF-F9D0111E583E}"/>
    <cellStyle name="_Приложение 02 русс на 16.04.2009 г. 1 сессия_Приложение 1-18 рус пост посл_Прилож.к бюдж 2010г._Приложение_2010-2012 рус март" xfId="1532" xr:uid="{BDBE37D0-742D-423C-9B24-82CA1C02CD5E}"/>
    <cellStyle name="_Приложение 02 русс на 16.04.2009 г. 1 сессия_Приложение 1-18 рус пост посл_Прилож.к бюдж 2010г._Приложение_2010-2012 рус март 2" xfId="4957" xr:uid="{3857A889-A7B3-4251-B9DA-FA1F27EE6F55}"/>
    <cellStyle name="_Приложение 02 русс на 16.04.2009 г. 1 сессия_Приложение 1-18 рус пост посл_Прилож.к бюдж 2010г._Приложение_2010-2012 рус март_Анализ" xfId="1533" xr:uid="{B49102F1-73EE-4DE3-97C9-B30794BA5982}"/>
    <cellStyle name="_Приложение 02 русс на 16.04.2009 г. 1 сессия_Приложение 1-18 рус пост посл_Прилож.к бюдж 2010г._Приложение_2010-2012 рус март_Анализ 2" xfId="4958" xr:uid="{A8DDEE80-6761-4456-96B8-43DA2DD9CE91}"/>
    <cellStyle name="_Приложение 02 русс на 16.04.2009 г. 1 сессия_Приложение 1-18 рус пост посл_Прилож.к бюдж 2010г._Приложение_2010-2012 рус март_Анализ 3.03.2011г." xfId="3082" xr:uid="{DAC6A625-CE68-4D89-AD30-B8D2AE2A4B32}"/>
    <cellStyle name="_Приложение 02 русс на 16.04.2009 г. 1 сессия_Приложение 1-18 рус пост посл_Прилож.к бюдж 2010г._Приложение_2010-2012 рус март_Анализ 6.03.2011г." xfId="3083" xr:uid="{E5BBDCF3-67F0-4B92-BF91-79C3E80513C6}"/>
    <cellStyle name="_Приложение 02 русс на 16.04.2009 г. 1 сессия_Приложение 1-18 рус пост посл_Прилож.к бюдж 2010г._Приложение_2010-2012 рус март_Анализ 9.03.2011г." xfId="3084" xr:uid="{D4CD2807-9B87-478D-9AE4-D0B184913BAB}"/>
    <cellStyle name="_Приложение 02 русс на 16.04.2009 г. 1 сессия_Приложение 1-18 рус пост посл_Прилож.к бюдж 2010г._Приложение_2010-2012 рус март_Анализ_Приложение_рус _2012-2014_29,30" xfId="1534" xr:uid="{97E26A96-C8B8-4880-BD64-9FB94581738D}"/>
    <cellStyle name="_Приложение 02 русс на 16.04.2009 г. 1 сессия_Приложение 1-18 рус пост посл_Прилож.к бюдж 2010г._Приложение_2010-2012 рус март_Анализ_Приложение_рус _2012-2014_29,30 2" xfId="4959" xr:uid="{5D98123E-A1C3-4349-AEF7-04F04CC3D5B0}"/>
    <cellStyle name="_Приложение 02 русс на 16.04.2009 г. 1 сессия_Приложение 1-18 рус пост посл_Прилож.к бюдж 2010г._Приложение_2010-2012 рус март_Пр 4     11.05.11. ИКС" xfId="1535" xr:uid="{4A288091-1DA4-4AC0-9D8D-16668928A9CC}"/>
    <cellStyle name="_Приложение 02 русс на 16.04.2009 г. 1 сессия_Приложение 1-18 рус пост посл_Прилож.к бюдж 2010г._Приложение_2010-2012 рус март_Пр 4     11.05.11. ИКС 2" xfId="4960" xr:uid="{6294E732-A42C-439B-8EB8-17C4EA650FF6}"/>
    <cellStyle name="_Приложение 02 русс на 16.04.2009 г. 1 сессия_Приложение 1-18 рус пост посл_Прилож.к бюдж 2010г._Приложение_2010-2012 рус март_Пр 4     11.05.11. ИКС_Приложение_рус _2012-2014_29,30" xfId="1536" xr:uid="{176087E0-D9ED-4E9C-9CFD-1CEFADD81B10}"/>
    <cellStyle name="_Приложение 02 русс на 16.04.2009 г. 1 сессия_Приложение 1-18 рус пост посл_Прилож.к бюдж 2010г._Приложение_2010-2012 рус март_Пр 4     11.05.11. ИКС_Приложение_рус _2012-2014_29,30 2" xfId="4961" xr:uid="{8CB0DE67-9D19-450D-8746-2C9F6942FEB9}"/>
    <cellStyle name="_Приложение 02 русс на 16.04.2009 г. 1 сессия_Приложение 1-18 рус пост посл_Прилож.к бюдж 2010г._Приложение_2010-2012 рус март_Приложение 4 русс,каз 16.03.11. посл" xfId="1537" xr:uid="{AEAAFF25-6BBB-40F7-BBD8-226580B53998}"/>
    <cellStyle name="_Приложение 02 русс на 16.04.2009 г. 1 сессия_Приложение 1-18 рус пост посл_Прилож.к бюдж 2010г._Приложение_2010-2012 рус март_Приложение 4 русс,каз 16.03.11. посл 2" xfId="4962" xr:uid="{0D5FDF73-F1E2-4A34-B343-CEBBB9B29200}"/>
    <cellStyle name="_Приложение 02 русс на 16.04.2009 г. 1 сессия_Приложение 1-18 рус пост посл_Прилож.к бюдж 2010г._Приложение_2010-2012 рус март_Приложение 4 русс,каз 16.03.11. посл_Приложение_рус _2012-2014_29,30" xfId="1538" xr:uid="{AE234776-14FE-44E5-83EC-305541B57352}"/>
    <cellStyle name="_Приложение 02 русс на 16.04.2009 г. 1 сессия_Приложение 1-18 рус пост посл_Прилож.к бюдж 2010г._Приложение_2010-2012 рус март_Приложение 4 русс,каз 16.03.11. посл_Приложение_рус _2012-2014_29,30 2" xfId="4963" xr:uid="{23993F0C-1C1F-4029-8781-A66907F6E498}"/>
    <cellStyle name="_Приложение 02 русс на 16.04.2009 г. 1 сессия_Приложение 1-18 рус пост посл_Прилож.к бюдж 2010г._Приложение_2010-2012 рус март_Приложение_2010-2012 рус 04.08.10" xfId="1539" xr:uid="{5D1E761E-36AA-4B85-BB05-27705ABDE0DD}"/>
    <cellStyle name="_Приложение 02 русс на 16.04.2009 г. 1 сессия_Приложение 1-18 рус пост посл_Прилож.к бюдж 2010г._Приложение_2010-2012 рус март_Приложение_2010-2012 рус 04.08.10 2" xfId="4964" xr:uid="{D3C83EE5-DFC4-4369-B38D-B76E2EA61EE9}"/>
    <cellStyle name="_Приложение 02 русс на 16.04.2009 г. 1 сессия_Приложение 1-18 рус пост посл_Прилож.к бюдж 2010г._Приложение_2010-2012 рус март_Приложение_2010-2012 рус 04.08.10_Анализ" xfId="1540" xr:uid="{62F96748-356E-44FE-A97B-40705299B168}"/>
    <cellStyle name="_Приложение 02 русс на 16.04.2009 г. 1 сессия_Приложение 1-18 рус пост посл_Прилож.к бюдж 2010г._Приложение_2010-2012 рус март_Приложение_2010-2012 рус 04.08.10_Анализ 2" xfId="4965" xr:uid="{276FE69D-A23C-4CE3-BB28-B65E6043F5A4}"/>
    <cellStyle name="_Приложение 02 русс на 16.04.2009 г. 1 сессия_Приложение 1-18 рус пост посл_Прилож.к бюдж 2010г._Приложение_2010-2012 рус март_Приложение_2010-2012 рус 04.08.10_Анализ 3.03.2011г." xfId="3085" xr:uid="{BED54503-5057-4B49-8968-F5DB25E769BA}"/>
    <cellStyle name="_Приложение 02 русс на 16.04.2009 г. 1 сессия_Приложение 1-18 рус пост посл_Прилож.к бюдж 2010г._Приложение_2010-2012 рус март_Приложение_2010-2012 рус 04.08.10_Анализ 6.03.2011г." xfId="3086" xr:uid="{DB29315F-9D35-4093-8E80-613DECF6D3C5}"/>
    <cellStyle name="_Приложение 02 русс на 16.04.2009 г. 1 сессия_Приложение 1-18 рус пост посл_Прилож.к бюдж 2010г._Приложение_2010-2012 рус март_Приложение_2010-2012 рус 04.08.10_Анализ 9.03.2011г." xfId="3087" xr:uid="{16B8ECD3-E9B7-4215-8E44-DBDCFCF9C291}"/>
    <cellStyle name="_Приложение 02 русс на 16.04.2009 г. 1 сессия_Приложение 1-18 рус пост посл_Прилож.к бюдж 2010г._Приложение_2010-2012 рус март_Приложение_2010-2012 рус 04.08.10_Анализ_Приложение_рус _2012-2014_29,30" xfId="1541" xr:uid="{09C9910C-14E0-43B7-85A7-34A97DC5858E}"/>
    <cellStyle name="_Приложение 02 русс на 16.04.2009 г. 1 сессия_Приложение 1-18 рус пост посл_Прилож.к бюдж 2010г._Приложение_2010-2012 рус март_Приложение_2010-2012 рус 04.08.10_Анализ_Приложение_рус _2012-2014_29,30 2" xfId="4966" xr:uid="{32EF4D7C-6D56-4F59-B688-716F29E0BFBB}"/>
    <cellStyle name="_Приложение 02 русс на 16.04.2009 г. 1 сессия_Приложение 1-18 рус пост посл_Прилож.к бюдж 2010г._Приложение_2010-2012 рус март_Приложение_2010-2012 рус 04.08.10_Пр 4     11.05.11. ИКС" xfId="1542" xr:uid="{B0AE028C-B3C8-47CE-99B2-A19ABE79F7F1}"/>
    <cellStyle name="_Приложение 02 русс на 16.04.2009 г. 1 сессия_Приложение 1-18 рус пост посл_Прилож.к бюдж 2010г._Приложение_2010-2012 рус март_Приложение_2010-2012 рус 04.08.10_Пр 4     11.05.11. ИКС 2" xfId="4967" xr:uid="{54B7F590-4E0B-4D3E-8FCB-CE686E48790F}"/>
    <cellStyle name="_Приложение 02 русс на 16.04.2009 г. 1 сессия_Приложение 1-18 рус пост посл_Прилож.к бюдж 2010г._Приложение_2010-2012 рус март_Приложение_2010-2012 рус 04.08.10_Пр 4     11.05.11. ИКС_Приложение_рус _2012-2014_29,30" xfId="1543" xr:uid="{80DDE7F9-C359-42F2-9F93-013EEF16D8B4}"/>
    <cellStyle name="_Приложение 02 русс на 16.04.2009 г. 1 сессия_Приложение 1-18 рус пост посл_Прилож.к бюдж 2010г._Приложение_2010-2012 рус март_Приложение_2010-2012 рус 04.08.10_Пр 4     11.05.11. ИКС_Приложение_рус _2012-2014_29,30 2" xfId="4968" xr:uid="{CF4E9F68-8BDD-4A2E-A7F4-852C280D1305}"/>
    <cellStyle name="_Приложение 02 русс на 16.04.2009 г. 1 сессия_Приложение 1-18 рус пост посл_Прилож.к бюдж 2010г._Приложение_2010-2012 рус март_Приложение_2010-2012 рус 04.08.10_Приложение 4 русс,каз 16.03.11. посл" xfId="1544" xr:uid="{A861F8ED-532E-4176-A335-E1B61E2E1A55}"/>
    <cellStyle name="_Приложение 02 русс на 16.04.2009 г. 1 сессия_Приложение 1-18 рус пост посл_Прилож.к бюдж 2010г._Приложение_2010-2012 рус март_Приложение_2010-2012 рус 04.08.10_Приложение 4 русс,каз 16.03.11. посл 2" xfId="4969" xr:uid="{A4E79FDD-4E2E-4F4C-901A-A8AC3FFFFFFC}"/>
    <cellStyle name="_Приложение 02 русс на 16.04.2009 г. 1 сессия_Приложение 1-18 рус пост посл_Прилож.к бюдж 2010г._Приложение_2010-2012 рус март_Приложение_2010-2012 рус 04.08.10_Приложение 4 русс,каз 16.03.11. посл_Приложение_рус _2012-2014_29,30" xfId="1545" xr:uid="{CBBC119A-B6F5-4A18-A79A-941B61CFEC0B}"/>
    <cellStyle name="_Приложение 02 русс на 16.04.2009 г. 1 сессия_Приложение 1-18 рус пост посл_Прилож.к бюдж 2010г._Приложение_2010-2012 рус март_Приложение_2010-2012 рус 04.08.10_Приложение 4 русс,каз 16.03.11. посл_Приложение_рус _2012-2014_29,30 2" xfId="4970" xr:uid="{6EB37A99-0496-4E13-A6DC-C84C47E7F419}"/>
    <cellStyle name="_Приложение 02 русс на 16.04.2009 г. 1 сессия_Приложение 1-18 рус пост посл_Прилож.к бюдж 2010г._Приложение_2010-2012 рус март_Приложение_2010-2012 рус 04.08.10_Приложение_реал_рус 2011-2013 Уточнение" xfId="1546" xr:uid="{5ADD3AAA-E10E-4FA2-BE51-E22E6FD41BE3}"/>
    <cellStyle name="_Приложение 02 русс на 16.04.2009 г. 1 сессия_Приложение 1-18 рус пост посл_Прилож.к бюдж 2010г._Приложение_2010-2012 рус март_Приложение_2010-2012 рус 04.08.10_Приложение_реал_рус 2011-2013 Уточнение 2" xfId="4971" xr:uid="{E0EC469A-15B6-4197-A3D1-AC3F3C79731C}"/>
    <cellStyle name="_Приложение 02 русс на 16.04.2009 г. 1 сессия_Приложение 1-18 рус пост посл_Прилож.к бюдж 2010г._Приложение_2010-2012 рус март_Приложение_2010-2012 рус 04.08.10_Приложение_реал_рус 2011-2013 Уточнение_Приложение_рус _2012-2014_29,30" xfId="1547" xr:uid="{9ABEC5F4-D848-40F5-A4A2-8819D1ABDAC5}"/>
    <cellStyle name="_Приложение 02 русс на 16.04.2009 г. 1 сессия_Приложение 1-18 рус пост посл_Прилож.к бюдж 2010г._Приложение_2010-2012 рус март_Приложение_2010-2012 рус 04.08.10_Приложение_реал_рус 2011-2013 Уточнение_Приложение_рус _2012-2014_29,30 2" xfId="4972" xr:uid="{7E025E64-CE9F-4A71-BD1F-B631198C5299}"/>
    <cellStyle name="_Приложение 02 русс на 16.04.2009 г. 1 сессия_Приложение 1-18 рус пост посл_Прилож.к бюдж 2010г._Приложение_2010-2012 рус март_Приложение_2010-2012 рус 04.08.10_Приложение_рус _2012-2014_29,30" xfId="1548" xr:uid="{3F566D32-CD0F-43F0-8656-418C6C978188}"/>
    <cellStyle name="_Приложение 02 русс на 16.04.2009 г. 1 сессия_Приложение 1-18 рус пост посл_Прилож.к бюдж 2010г._Приложение_2010-2012 рус март_Приложение_2010-2012 рус 04.08.10_Приложение_рус _2012-2014_29,30 2" xfId="4973" xr:uid="{DADA3C1A-1D95-4E84-BF77-FAB16E41A33A}"/>
    <cellStyle name="_Приложение 02 русс на 16.04.2009 г. 1 сессия_Приложение 1-18 рус пост посл_Прилож.к бюдж 2010г._Приложение_2010-2012 рус март_Приложение_2010-2012 рус 04.08.10_приложения 2012 рус" xfId="1549" xr:uid="{031584AE-C966-4D48-B2BA-C483060AEEF9}"/>
    <cellStyle name="_Приложение 02 русс на 16.04.2009 г. 1 сессия_Приложение 1-18 рус пост посл_Прилож.к бюдж 2010г._Приложение_2010-2012 рус март_Приложение_2010-2012 рус 04.08.10_приложения 2012 рус 2" xfId="4974" xr:uid="{020DC19E-670F-413F-A5C9-74203FA25C50}"/>
    <cellStyle name="_Приложение 02 русс на 16.04.2009 г. 1 сессия_Приложение 1-18 рус пост посл_Прилож.к бюдж 2010г._Приложение_2010-2012 рус март_Приложение_пост_рус_авг" xfId="1550" xr:uid="{5E762299-4268-41E1-BE6D-CCBD0D3C836D}"/>
    <cellStyle name="_Приложение 02 русс на 16.04.2009 г. 1 сессия_Приложение 1-18 рус пост посл_Прилож.к бюдж 2010г._Приложение_2010-2012 рус март_Приложение_пост_рус_авг 2" xfId="4975" xr:uid="{AC47E6AF-CCA0-486F-8EF6-1B50D871B020}"/>
    <cellStyle name="_Приложение 02 русс на 16.04.2009 г. 1 сессия_Приложение 1-18 рус пост посл_Прилож.к бюдж 2010г._Приложение_2010-2012 рус март_Приложение_пост_рус_авг_Анализ" xfId="1551" xr:uid="{D70348DA-3ED6-4760-ACCA-F4829EBDB2FD}"/>
    <cellStyle name="_Приложение 02 русс на 16.04.2009 г. 1 сессия_Приложение 1-18 рус пост посл_Прилож.к бюдж 2010г._Приложение_2010-2012 рус март_Приложение_пост_рус_авг_Анализ 2" xfId="4976" xr:uid="{E824EB1B-1097-4E1A-BA7F-B3C7965E705D}"/>
    <cellStyle name="_Приложение 02 русс на 16.04.2009 г. 1 сессия_Приложение 1-18 рус пост посл_Прилож.к бюдж 2010г._Приложение_2010-2012 рус март_Приложение_пост_рус_авг_Анализ 3.03.2011г." xfId="3088" xr:uid="{B1827A9D-F226-4D86-BFD8-C7088ECF9AE8}"/>
    <cellStyle name="_Приложение 02 русс на 16.04.2009 г. 1 сессия_Приложение 1-18 рус пост посл_Прилож.к бюдж 2010г._Приложение_2010-2012 рус март_Приложение_пост_рус_авг_Анализ 6.03.2011г." xfId="3089" xr:uid="{CC2A08F5-41DE-4B1B-95E5-9F3B75C4A4F8}"/>
    <cellStyle name="_Приложение 02 русс на 16.04.2009 г. 1 сессия_Приложение 1-18 рус пост посл_Прилож.к бюдж 2010г._Приложение_2010-2012 рус март_Приложение_пост_рус_авг_Анализ 9.03.2011г." xfId="3090" xr:uid="{2FD59DEA-5908-4EC7-96FB-848C72533905}"/>
    <cellStyle name="_Приложение 02 русс на 16.04.2009 г. 1 сессия_Приложение 1-18 рус пост посл_Прилож.к бюдж 2010г._Приложение_2010-2012 рус март_Приложение_пост_рус_авг_Анализ_Приложение_рус _2012-2014_29,30" xfId="1552" xr:uid="{8FA4A960-9176-4C75-83A5-83293032FF8D}"/>
    <cellStyle name="_Приложение 02 русс на 16.04.2009 г. 1 сессия_Приложение 1-18 рус пост посл_Прилож.к бюдж 2010г._Приложение_2010-2012 рус март_Приложение_пост_рус_авг_Анализ_Приложение_рус _2012-2014_29,30 2" xfId="4977" xr:uid="{085CAE43-BF4C-4AE7-859D-A2267B7C4366}"/>
    <cellStyle name="_Приложение 02 русс на 16.04.2009 г. 1 сессия_Приложение 1-18 рус пост посл_Прилож.к бюдж 2010г._Приложение_2010-2012 рус март_Приложение_пост_рус_авг_Пр 4     11.05.11. ИКС" xfId="1553" xr:uid="{E283E759-8694-46CF-978E-30D6C2257946}"/>
    <cellStyle name="_Приложение 02 русс на 16.04.2009 г. 1 сессия_Приложение 1-18 рус пост посл_Прилож.к бюдж 2010г._Приложение_2010-2012 рус март_Приложение_пост_рус_авг_Пр 4     11.05.11. ИКС 2" xfId="4978" xr:uid="{E1E0C5B8-2762-460F-B3D5-C807B19E917E}"/>
    <cellStyle name="_Приложение 02 русс на 16.04.2009 г. 1 сессия_Приложение 1-18 рус пост посл_Прилож.к бюдж 2010г._Приложение_2010-2012 рус март_Приложение_пост_рус_авг_Пр 4     11.05.11. ИКС_Приложение_рус _2012-2014_29,30" xfId="1554" xr:uid="{A78D9532-DF23-4E4B-AC9C-01C516D031FA}"/>
    <cellStyle name="_Приложение 02 русс на 16.04.2009 г. 1 сессия_Приложение 1-18 рус пост посл_Прилож.к бюдж 2010г._Приложение_2010-2012 рус март_Приложение_пост_рус_авг_Пр 4     11.05.11. ИКС_Приложение_рус _2012-2014_29,30 2" xfId="4979" xr:uid="{BD5EB386-0D08-4C17-BE90-106A7346511B}"/>
    <cellStyle name="_Приложение 02 русс на 16.04.2009 г. 1 сессия_Приложение 1-18 рус пост посл_Прилож.к бюдж 2010г._Приложение_2010-2012 рус март_Приложение_пост_рус_авг_Приложение 4 русс,каз 16.03.11. посл" xfId="1555" xr:uid="{2A44462C-61C9-4883-AC9F-7690E3BC7E15}"/>
    <cellStyle name="_Приложение 02 русс на 16.04.2009 г. 1 сессия_Приложение 1-18 рус пост посл_Прилож.к бюдж 2010г._Приложение_2010-2012 рус март_Приложение_пост_рус_авг_Приложение 4 русс,каз 16.03.11. посл 2" xfId="4980" xr:uid="{039E892B-E3EF-4100-A8CF-91D230B50319}"/>
    <cellStyle name="_Приложение 02 русс на 16.04.2009 г. 1 сессия_Приложение 1-18 рус пост посл_Прилож.к бюдж 2010г._Приложение_2010-2012 рус март_Приложение_пост_рус_авг_Приложение 4 русс,каз 16.03.11. посл_Приложение_рус _2012-2014_29,30" xfId="1556" xr:uid="{65DE5A00-9180-4FAC-AD13-232680D3DFF7}"/>
    <cellStyle name="_Приложение 02 русс на 16.04.2009 г. 1 сессия_Приложение 1-18 рус пост посл_Прилож.к бюдж 2010г._Приложение_2010-2012 рус март_Приложение_пост_рус_авг_Приложение 4 русс,каз 16.03.11. посл_Приложение_рус _2012-2014_29,30 2" xfId="4981" xr:uid="{FF4AF21E-47EF-4B29-A39F-DA08E8D99447}"/>
    <cellStyle name="_Приложение 02 русс на 16.04.2009 г. 1 сессия_Приложение 1-18 рус пост посл_Прилож.к бюдж 2010г._Приложение_2010-2012 рус март_Приложение_пост_рус_авг_Приложение_реал_рус 2011-2013 Уточнение" xfId="1557" xr:uid="{2DCBC766-9DFA-4DAA-9196-CCF4E53169E6}"/>
    <cellStyle name="_Приложение 02 русс на 16.04.2009 г. 1 сессия_Приложение 1-18 рус пост посл_Прилож.к бюдж 2010г._Приложение_2010-2012 рус март_Приложение_пост_рус_авг_Приложение_реал_рус 2011-2013 Уточнение 2" xfId="4982" xr:uid="{B5F15202-EC14-4D50-BFBD-034E43FF3F71}"/>
    <cellStyle name="_Приложение 02 русс на 16.04.2009 г. 1 сессия_Приложение 1-18 рус пост посл_Прилож.к бюдж 2010г._Приложение_2010-2012 рус март_Приложение_пост_рус_авг_Приложение_реал_рус 2011-2013 Уточнение_Приложение_рус _2012-2014_29,30" xfId="1558" xr:uid="{AE3270F3-98F2-42F6-89A5-D3BA05A3184E}"/>
    <cellStyle name="_Приложение 02 русс на 16.04.2009 г. 1 сессия_Приложение 1-18 рус пост посл_Прилож.к бюдж 2010г._Приложение_2010-2012 рус март_Приложение_пост_рус_авг_Приложение_реал_рус 2011-2013 Уточнение_Приложение_рус _2012-2014_29,30 2" xfId="4983" xr:uid="{ED3460C6-FD74-47F6-AD07-1A9FDFEA6186}"/>
    <cellStyle name="_Приложение 02 русс на 16.04.2009 г. 1 сессия_Приложение 1-18 рус пост посл_Прилож.к бюдж 2010г._Приложение_2010-2012 рус март_Приложение_пост_рус_авг_Приложение_рус _2012-2014_29,30" xfId="1559" xr:uid="{0258EA37-977A-42C0-8B9A-655BA32652C5}"/>
    <cellStyle name="_Приложение 02 русс на 16.04.2009 г. 1 сессия_Приложение 1-18 рус пост посл_Прилож.к бюдж 2010г._Приложение_2010-2012 рус март_Приложение_пост_рус_авг_Приложение_рус _2012-2014_29,30 2" xfId="4984" xr:uid="{FA78C4A4-5A2B-4035-8514-B4D562A7070D}"/>
    <cellStyle name="_Приложение 02 русс на 16.04.2009 г. 1 сессия_Приложение 1-18 рус пост посл_Прилож.к бюдж 2010г._Приложение_2010-2012 рус март_Приложение_пост_рус_авг_приложения 2012 рус" xfId="1560" xr:uid="{4052F59F-03F3-4F1A-8C7A-F4CAB322392C}"/>
    <cellStyle name="_Приложение 02 русс на 16.04.2009 г. 1 сессия_Приложение 1-18 рус пост посл_Прилож.к бюдж 2010г._Приложение_2010-2012 рус март_Приложение_пост_рус_авг_приложения 2012 рус 2" xfId="4985" xr:uid="{12B6E581-638A-497E-A97F-5447AF714DA1}"/>
    <cellStyle name="_Приложение 02 русс на 16.04.2009 г. 1 сессия_Приложение 1-18 рус пост посл_Прилож.к бюдж 2010г._Приложение_2010-2012 рус март_Приложение_реал_рус 2011-2013 Уточнение" xfId="1561" xr:uid="{8522B221-C2C2-40DE-9F09-6C024AE2B498}"/>
    <cellStyle name="_Приложение 02 русс на 16.04.2009 г. 1 сессия_Приложение 1-18 рус пост посл_Прилож.к бюдж 2010г._Приложение_2010-2012 рус март_Приложение_реал_рус 2011-2013 Уточнение 2" xfId="4986" xr:uid="{444E4ECE-567F-4DE2-944D-522175248F0D}"/>
    <cellStyle name="_Приложение 02 русс на 16.04.2009 г. 1 сессия_Приложение 1-18 рус пост посл_Прилож.к бюдж 2010г._Приложение_2010-2012 рус март_Приложение_реал_рус 2011-2013 Уточнение_Приложение_рус _2012-2014_29,30" xfId="1562" xr:uid="{83790477-8BAA-422F-A1F1-C53A1F4E9726}"/>
    <cellStyle name="_Приложение 02 русс на 16.04.2009 г. 1 сессия_Приложение 1-18 рус пост посл_Прилож.к бюдж 2010г._Приложение_2010-2012 рус март_Приложение_реал_рус 2011-2013 Уточнение_Приложение_рус _2012-2014_29,30 2" xfId="4987" xr:uid="{CB504115-82A9-45F4-85D3-9A2BA2404DB1}"/>
    <cellStyle name="_Приложение 02 русс на 16.04.2009 г. 1 сессия_Приложение 1-18 рус пост посл_Прилож.к бюдж 2010г._Приложение_2010-2012 рус март_Приложение_рус _2012-2014_29,30" xfId="1563" xr:uid="{7C811267-D10A-4ED9-973D-250A4A51DBAF}"/>
    <cellStyle name="_Приложение 02 русс на 16.04.2009 г. 1 сессия_Приложение 1-18 рус пост посл_Прилож.к бюдж 2010г._Приложение_2010-2012 рус март_Приложение_рус _2012-2014_29,30 2" xfId="4988" xr:uid="{F08A0DD2-9B25-41EB-AD18-675A49FB0D3A}"/>
    <cellStyle name="_Приложение 02 русс на 16.04.2009 г. 1 сессия_Приложение 1-18 рус пост посл_Прилож.к бюдж 2010г._Приложение_2010-2012 рус март_приложения 2012 рус" xfId="1564" xr:uid="{23E1281E-6D02-40CD-AD6C-CC0FBF7C5477}"/>
    <cellStyle name="_Приложение 02 русс на 16.04.2009 г. 1 сессия_Приложение 1-18 рус пост посл_Прилож.к бюдж 2010г._Приложение_2010-2012 рус март_приложения 2012 рус 2" xfId="4989" xr:uid="{83764EF3-81CD-4AF8-A8DF-277455400263}"/>
    <cellStyle name="_Приложение 02 русс на 16.04.2009 г. 1 сессия_Приложение 1-18 рус пост посл_Прилож.к бюдж 2010г._Приложение_пост_каз_авг" xfId="1565" xr:uid="{152515D5-563C-4D77-9A0E-9C3BC0D86E8C}"/>
    <cellStyle name="_Приложение 02 русс на 16.04.2009 г. 1 сессия_Приложение 1-18 рус пост посл_Прилож.к бюдж 2010г._Приложение_пост_каз_авг 2" xfId="4990" xr:uid="{88C02B2A-DB56-4976-B740-7A45D7B0E3D3}"/>
    <cellStyle name="_Приложение 02 русс на 16.04.2009 г. 1 сессия_Приложение 1-18 рус пост посл_Прилож.к бюдж 2010г._Приложение_пост_каз_авг_Анализ" xfId="1566" xr:uid="{4255316C-1627-45DB-9014-7BF2F7A77A28}"/>
    <cellStyle name="_Приложение 02 русс на 16.04.2009 г. 1 сессия_Приложение 1-18 рус пост посл_Прилож.к бюдж 2010г._Приложение_пост_каз_авг_Анализ 2" xfId="4991" xr:uid="{EACFA932-BC2A-4355-B34D-FDB30D6B9737}"/>
    <cellStyle name="_Приложение 02 русс на 16.04.2009 г. 1 сессия_Приложение 1-18 рус пост посл_Прилож.к бюдж 2010г._Приложение_пост_каз_авг_Анализ 3.03.2011г." xfId="3091" xr:uid="{04E4C07A-7725-4540-8C63-4C1D8AAED2B3}"/>
    <cellStyle name="_Приложение 02 русс на 16.04.2009 г. 1 сессия_Приложение 1-18 рус пост посл_Прилож.к бюдж 2010г._Приложение_пост_каз_авг_Анализ 6.03.2011г." xfId="3092" xr:uid="{5CD28B98-2B69-4C4D-A622-0311EB33388B}"/>
    <cellStyle name="_Приложение 02 русс на 16.04.2009 г. 1 сессия_Приложение 1-18 рус пост посл_Прилож.к бюдж 2010г._Приложение_пост_каз_авг_Анализ 9.03.2011г." xfId="3093" xr:uid="{9AD2EAC1-3F38-4888-BF0B-DF8DFBC7B427}"/>
    <cellStyle name="_Приложение 02 русс на 16.04.2009 г. 1 сессия_Приложение 1-18 рус пост посл_Прилож.к бюдж 2010г._Приложение_пост_каз_авг_Анализ_Приложение_рус _2012-2014_29,30" xfId="1567" xr:uid="{E7B31228-02C2-4BA8-93AC-4E53F3209153}"/>
    <cellStyle name="_Приложение 02 русс на 16.04.2009 г. 1 сессия_Приложение 1-18 рус пост посл_Прилож.к бюдж 2010г._Приложение_пост_каз_авг_Анализ_Приложение_рус _2012-2014_29,30 2" xfId="4992" xr:uid="{67986E2C-C2DF-48AE-8AD6-2C8FDC09FEBB}"/>
    <cellStyle name="_Приложение 02 русс на 16.04.2009 г. 1 сессия_Приложение 1-18 рус пост посл_Прилож.к бюдж 2010г._Приложение_пост_каз_авг_Пр 4     11.05.11. ИКС" xfId="1568" xr:uid="{2E9506DF-24E0-4395-B3FF-147CD7F9C0FC}"/>
    <cellStyle name="_Приложение 02 русс на 16.04.2009 г. 1 сессия_Приложение 1-18 рус пост посл_Прилож.к бюдж 2010г._Приложение_пост_каз_авг_Пр 4     11.05.11. ИКС 2" xfId="4993" xr:uid="{B0A22422-C511-4829-B35A-2A48B2A9F5B5}"/>
    <cellStyle name="_Приложение 02 русс на 16.04.2009 г. 1 сессия_Приложение 1-18 рус пост посл_Прилож.к бюдж 2010г._Приложение_пост_каз_авг_Пр 4     11.05.11. ИКС_Приложение_рус _2012-2014_29,30" xfId="1569" xr:uid="{5AD565C7-C3C8-4D32-A495-FC7A69E31A8D}"/>
    <cellStyle name="_Приложение 02 русс на 16.04.2009 г. 1 сессия_Приложение 1-18 рус пост посл_Прилож.к бюдж 2010г._Приложение_пост_каз_авг_Пр 4     11.05.11. ИКС_Приложение_рус _2012-2014_29,30 2" xfId="4994" xr:uid="{239DE9C1-3341-4FAB-8FAD-550A426F238A}"/>
    <cellStyle name="_Приложение 02 русс на 16.04.2009 г. 1 сессия_Приложение 1-18 рус пост посл_Прилож.к бюдж 2010г._Приложение_пост_каз_авг_Приложение 4 русс,каз 16.03.11. посл" xfId="1570" xr:uid="{2B73205A-2A21-471C-AE25-52C48264DDC2}"/>
    <cellStyle name="_Приложение 02 русс на 16.04.2009 г. 1 сессия_Приложение 1-18 рус пост посл_Прилож.к бюдж 2010г._Приложение_пост_каз_авг_Приложение 4 русс,каз 16.03.11. посл 2" xfId="4995" xr:uid="{03EBD0C2-B551-432C-ACB6-58828338DBFD}"/>
    <cellStyle name="_Приложение 02 русс на 16.04.2009 г. 1 сессия_Приложение 1-18 рус пост посл_Прилож.к бюдж 2010г._Приложение_пост_каз_авг_Приложение 4 русс,каз 16.03.11. посл_Приложение_рус _2012-2014_29,30" xfId="1571" xr:uid="{E8B0C8E2-D3B0-4BEA-9C78-94B581B26CE1}"/>
    <cellStyle name="_Приложение 02 русс на 16.04.2009 г. 1 сессия_Приложение 1-18 рус пост посл_Прилож.к бюдж 2010г._Приложение_пост_каз_авг_Приложение 4 русс,каз 16.03.11. посл_Приложение_рус _2012-2014_29,30 2" xfId="4996" xr:uid="{D13E303A-A49F-4D7D-8E91-CBB1D9720FB6}"/>
    <cellStyle name="_Приложение 02 русс на 16.04.2009 г. 1 сессия_Приложение 1-18 рус пост посл_Прилож.к бюдж 2010г._Приложение_пост_каз_авг_Приложение_реал_рус 2011-2013 Уточнение" xfId="1572" xr:uid="{1A137764-CDF9-45A1-BB3B-299E965DE5C7}"/>
    <cellStyle name="_Приложение 02 русс на 16.04.2009 г. 1 сессия_Приложение 1-18 рус пост посл_Прилож.к бюдж 2010г._Приложение_пост_каз_авг_Приложение_реал_рус 2011-2013 Уточнение 2" xfId="4997" xr:uid="{BF0D60A9-A962-4981-B875-651FD563CE8A}"/>
    <cellStyle name="_Приложение 02 русс на 16.04.2009 г. 1 сессия_Приложение 1-18 рус пост посл_Прилож.к бюдж 2010г._Приложение_пост_каз_авг_Приложение_реал_рус 2011-2013 Уточнение_Приложение_рус _2012-2014_29,30" xfId="1573" xr:uid="{C3869B7C-48AD-4BD7-A32E-41367FDC0569}"/>
    <cellStyle name="_Приложение 02 русс на 16.04.2009 г. 1 сессия_Приложение 1-18 рус пост посл_Прилож.к бюдж 2010г._Приложение_пост_каз_авг_Приложение_реал_рус 2011-2013 Уточнение_Приложение_рус _2012-2014_29,30 2" xfId="4998" xr:uid="{313803AB-890B-40D2-8424-60B8008CC078}"/>
    <cellStyle name="_Приложение 02 русс на 16.04.2009 г. 1 сессия_Приложение 1-18 рус пост посл_Прилож.к бюдж 2010г._Приложение_пост_каз_авг_Приложение_рус _2012-2014_29,30" xfId="1574" xr:uid="{C0C3A100-D47E-48F6-AC67-D893B1E458B9}"/>
    <cellStyle name="_Приложение 02 русс на 16.04.2009 г. 1 сессия_Приложение 1-18 рус пост посл_Прилож.к бюдж 2010г._Приложение_пост_каз_авг_Приложение_рус _2012-2014_29,30 2" xfId="4999" xr:uid="{3F2F7997-BBD4-4FE9-BAEC-7D2B8EE856CB}"/>
    <cellStyle name="_Приложение 02 русс на 16.04.2009 г. 1 сессия_Приложение 1-18 рус пост посл_Прилож.к бюдж 2010г._Приложение_пост_каз_авг_приложения 2012 рус" xfId="1575" xr:uid="{F249631E-47BC-4B8A-BBC1-577AF5BF49BB}"/>
    <cellStyle name="_Приложение 02 русс на 16.04.2009 г. 1 сессия_Приложение 1-18 рус пост посл_Прилож.к бюдж 2010г._Приложение_пост_каз_авг_приложения 2012 рус 2" xfId="5000" xr:uid="{739AF839-E430-46A5-B03F-2EC1A6818DFD}"/>
    <cellStyle name="_Приложение 02 русс на 16.04.2009 г. 1 сессия_Приложение 1-18 рус пост посл_Прилож.к бюдж 2010г._Приложение_пост_рус_авг" xfId="1576" xr:uid="{A087D608-93F9-4C1D-8078-1572374183D4}"/>
    <cellStyle name="_Приложение 02 русс на 16.04.2009 г. 1 сессия_Приложение 1-18 рус пост посл_Прилож.к бюдж 2010г._Приложение_пост_рус_авг 2" xfId="5001" xr:uid="{91E8711D-E910-4907-A3C6-8C3F7453D8E4}"/>
    <cellStyle name="_Приложение 02 русс на 16.04.2009 г. 1 сессия_Приложение 1-18 рус пост посл_Прилож.к бюдж 2010г._Приложение_пост_рус_авг_Анализ" xfId="1577" xr:uid="{5E1B2AD9-8B75-43E6-A1A4-2BB6E0B767A1}"/>
    <cellStyle name="_Приложение 02 русс на 16.04.2009 г. 1 сессия_Приложение 1-18 рус пост посл_Прилож.к бюдж 2010г._Приложение_пост_рус_авг_Анализ 2" xfId="5002" xr:uid="{12BC33BB-980E-4B74-BEB1-5987980C24F9}"/>
    <cellStyle name="_Приложение 02 русс на 16.04.2009 г. 1 сессия_Приложение 1-18 рус пост посл_Прилож.к бюдж 2010г._Приложение_пост_рус_авг_Анализ 3.03.2011г." xfId="3094" xr:uid="{2AEE5CC2-EB0A-452B-B2A4-3F71E4952169}"/>
    <cellStyle name="_Приложение 02 русс на 16.04.2009 г. 1 сессия_Приложение 1-18 рус пост посл_Прилож.к бюдж 2010г._Приложение_пост_рус_авг_Анализ 6.03.2011г." xfId="3095" xr:uid="{B41823DF-FF3B-466B-B727-F8CBA3DB8C36}"/>
    <cellStyle name="_Приложение 02 русс на 16.04.2009 г. 1 сессия_Приложение 1-18 рус пост посл_Прилож.к бюдж 2010г._Приложение_пост_рус_авг_Анализ 9.03.2011г." xfId="3096" xr:uid="{A6557FCE-1032-457A-B8BA-5F067EF12EC3}"/>
    <cellStyle name="_Приложение 02 русс на 16.04.2009 г. 1 сессия_Приложение 1-18 рус пост посл_Прилож.к бюдж 2010г._Приложение_пост_рус_авг_Анализ_Приложение_рус _2012-2014_29,30" xfId="1578" xr:uid="{F849F243-8A43-4FEF-9CFD-50AC674CC968}"/>
    <cellStyle name="_Приложение 02 русс на 16.04.2009 г. 1 сессия_Приложение 1-18 рус пост посл_Прилож.к бюдж 2010г._Приложение_пост_рус_авг_Анализ_Приложение_рус _2012-2014_29,30 2" xfId="5003" xr:uid="{6FB4A1BE-BF16-40B8-AB0C-409AE3720CDE}"/>
    <cellStyle name="_Приложение 02 русс на 16.04.2009 г. 1 сессия_Приложение 1-18 рус пост посл_Прилож.к бюдж 2010г._Приложение_пост_рус_авг_Пр 4     11.05.11. ИКС" xfId="1579" xr:uid="{A52F4537-B9BB-4593-8000-5CFFA1E834AA}"/>
    <cellStyle name="_Приложение 02 русс на 16.04.2009 г. 1 сессия_Приложение 1-18 рус пост посл_Прилож.к бюдж 2010г._Приложение_пост_рус_авг_Пр 4     11.05.11. ИКС 2" xfId="5004" xr:uid="{2A489F34-7AA6-4BC6-B505-A376EC6E90C5}"/>
    <cellStyle name="_Приложение 02 русс на 16.04.2009 г. 1 сессия_Приложение 1-18 рус пост посл_Прилож.к бюдж 2010г._Приложение_пост_рус_авг_Пр 4     11.05.11. ИКС_Приложение_рус _2012-2014_29,30" xfId="1580" xr:uid="{BEBC4B7F-48F2-4CD8-982C-B865F5729745}"/>
    <cellStyle name="_Приложение 02 русс на 16.04.2009 г. 1 сессия_Приложение 1-18 рус пост посл_Прилож.к бюдж 2010г._Приложение_пост_рус_авг_Пр 4     11.05.11. ИКС_Приложение_рус _2012-2014_29,30 2" xfId="5005" xr:uid="{AC322EED-644A-4D34-A94C-F9CB84390302}"/>
    <cellStyle name="_Приложение 02 русс на 16.04.2009 г. 1 сессия_Приложение 1-18 рус пост посл_Прилож.к бюдж 2010г._Приложение_пост_рус_авг_Приложение 4 русс,каз 16.03.11. посл" xfId="1581" xr:uid="{CAF62CCA-DAD7-41C0-B039-55FD999CE928}"/>
    <cellStyle name="_Приложение 02 русс на 16.04.2009 г. 1 сессия_Приложение 1-18 рус пост посл_Прилож.к бюдж 2010г._Приложение_пост_рус_авг_Приложение 4 русс,каз 16.03.11. посл 2" xfId="5006" xr:uid="{A2F0E6D2-93F7-454A-914F-011BAEE43002}"/>
    <cellStyle name="_Приложение 02 русс на 16.04.2009 г. 1 сессия_Приложение 1-18 рус пост посл_Прилож.к бюдж 2010г._Приложение_пост_рус_авг_Приложение 4 русс,каз 16.03.11. посл_Приложение_рус _2012-2014_29,30" xfId="1582" xr:uid="{AD1640B0-84A7-4E7A-A7DE-6F68C3ABB7BD}"/>
    <cellStyle name="_Приложение 02 русс на 16.04.2009 г. 1 сессия_Приложение 1-18 рус пост посл_Прилож.к бюдж 2010г._Приложение_пост_рус_авг_Приложение 4 русс,каз 16.03.11. посл_Приложение_рус _2012-2014_29,30 2" xfId="5007" xr:uid="{3B27D0B2-3C82-4037-A3BF-068032CF14F0}"/>
    <cellStyle name="_Приложение 02 русс на 16.04.2009 г. 1 сессия_Приложение 1-18 рус пост посл_Прилож.к бюдж 2010г._Приложение_пост_рус_авг_Приложение_реал_рус 2011-2013 Уточнение" xfId="1583" xr:uid="{26FFFE39-7B1F-4D04-8B98-D40004EEC014}"/>
    <cellStyle name="_Приложение 02 русс на 16.04.2009 г. 1 сессия_Приложение 1-18 рус пост посл_Прилож.к бюдж 2010г._Приложение_пост_рус_авг_Приложение_реал_рус 2011-2013 Уточнение 2" xfId="5008" xr:uid="{DBB15E31-AE34-4F1C-92CA-17221B8267FE}"/>
    <cellStyle name="_Приложение 02 русс на 16.04.2009 г. 1 сессия_Приложение 1-18 рус пост посл_Прилож.к бюдж 2010г._Приложение_пост_рус_авг_Приложение_реал_рус 2011-2013 Уточнение_Приложение_рус _2012-2014_29,30" xfId="1584" xr:uid="{102737D3-5DF9-461F-8126-91E4D583C3E8}"/>
    <cellStyle name="_Приложение 02 русс на 16.04.2009 г. 1 сессия_Приложение 1-18 рус пост посл_Прилож.к бюдж 2010г._Приложение_пост_рус_авг_Приложение_реал_рус 2011-2013 Уточнение_Приложение_рус _2012-2014_29,30 2" xfId="5009" xr:uid="{C615F63C-0526-45CB-B82F-BB8D09FF7639}"/>
    <cellStyle name="_Приложение 02 русс на 16.04.2009 г. 1 сессия_Приложение 1-18 рус пост посл_Прилож.к бюдж 2010г._Приложение_пост_рус_авг_Приложение_рус _2012-2014_29,30" xfId="1585" xr:uid="{6E75CF75-BDC5-47C3-B71E-C430C5B9282A}"/>
    <cellStyle name="_Приложение 02 русс на 16.04.2009 г. 1 сессия_Приложение 1-18 рус пост посл_Прилож.к бюдж 2010г._Приложение_пост_рус_авг_Приложение_рус _2012-2014_29,30 2" xfId="5010" xr:uid="{581947DF-2B23-46C7-A138-A069E78FA10C}"/>
    <cellStyle name="_Приложение 02 русс на 16.04.2009 г. 1 сессия_Приложение 1-18 рус пост посл_Прилож.к бюдж 2010г._Приложение_пост_рус_авг_приложения 2012 рус" xfId="1586" xr:uid="{43B6CA7A-D69E-4DF0-9ABA-645F90940DE8}"/>
    <cellStyle name="_Приложение 02 русс на 16.04.2009 г. 1 сессия_Приложение 1-18 рус пост посл_Прилож.к бюдж 2010г._Приложение_пост_рус_авг_приложения 2012 рус 2" xfId="5011" xr:uid="{2C448021-9D7E-44DB-977F-BCE5619E8084}"/>
    <cellStyle name="_Приложение 02 русс на 16.04.2009 г. 1 сессия_Приложение 1-18 рус пост посл_Прилож.к бюдж 2010г._Приложение_реал_рус 2011-2013 Уточнение" xfId="1587" xr:uid="{8A87909C-3352-4E55-B739-880F4C375378}"/>
    <cellStyle name="_Приложение 02 русс на 16.04.2009 г. 1 сессия_Приложение 1-18 рус пост посл_Прилож.к бюдж 2010г._Приложение_реал_рус 2011-2013 Уточнение 2" xfId="5012" xr:uid="{EC31491A-8FBF-40DC-9F07-C36BA99A0F7B}"/>
    <cellStyle name="_Приложение 02 русс на 16.04.2009 г. 1 сессия_Приложение 1-18 рус пост посл_Прилож.к бюдж 2010г._Приложение_реал_рус 2011-2013 Уточнение_Приложение_рус _2012-2014_29,30" xfId="1588" xr:uid="{8C5A8BD9-6D09-448F-AC48-D0FC8D99636D}"/>
    <cellStyle name="_Приложение 02 русс на 16.04.2009 г. 1 сессия_Приложение 1-18 рус пост посл_Прилож.к бюдж 2010г._Приложение_реал_рус 2011-2013 Уточнение_Приложение_рус _2012-2014_29,30 2" xfId="5013" xr:uid="{498614AD-395A-4FAA-BA6F-3BD8FB97FD6E}"/>
    <cellStyle name="_Приложение 02 русс на 16.04.2009 г. 1 сессия_Приложение 1-18 рус пост посл_Прилож.к бюдж 2010г._Приложение_рус _2012-2014_29,30" xfId="1589" xr:uid="{68F38F35-CA87-4E9D-AB26-B7BA0F887693}"/>
    <cellStyle name="_Приложение 02 русс на 16.04.2009 г. 1 сессия_Приложение 1-18 рус пост посл_Прилож.к бюдж 2010г._Приложение_рус _2012-2014_29,30 2" xfId="5014" xr:uid="{B9D4344F-F407-4088-8DFC-ACD992965149}"/>
    <cellStyle name="_Приложение 02 русс на 16.04.2009 г. 1 сессия_Приложение 1-18 рус пост посл_Прилож.к бюдж 2010г._приложения 2012 рус" xfId="1590" xr:uid="{41BACDAE-1612-404B-91DB-CC2D3415CC0B}"/>
    <cellStyle name="_Приложение 02 русс на 16.04.2009 г. 1 сессия_Приложение 1-18 рус пост посл_Прилож.к бюдж 2010г._приложения 2012 рус 2" xfId="5015" xr:uid="{8AB9D2EA-C168-4A3F-BA72-6EBEF8C191A8}"/>
    <cellStyle name="_Приложение 02 русс на 16.04.2009 г. 1 сессия_Приложение 1-18 рус пост посл_Приложение 4 русс,каз 16.03.11. посл" xfId="1591" xr:uid="{52733A75-61E7-4E04-B2BE-4D9A9256B767}"/>
    <cellStyle name="_Приложение 02 русс на 16.04.2009 г. 1 сессия_Приложение 1-18 рус пост посл_Приложение 4 русс,каз 16.03.11. посл 2" xfId="5016" xr:uid="{C4F8AD8B-9F09-48CA-B097-897541871A34}"/>
    <cellStyle name="_Приложение 02 русс на 16.04.2009 г. 1 сессия_Приложение 1-18 рус пост посл_Приложение 4 русс,каз 16.03.11. посл_Приложение_рус _2012-2014_29,30" xfId="1592" xr:uid="{DFF0E7D8-43A2-4D98-902E-C8C0DEE98E30}"/>
    <cellStyle name="_Приложение 02 русс на 16.04.2009 г. 1 сессия_Приложение 1-18 рус пост посл_Приложение 4 русс,каз 16.03.11. посл_Приложение_рус _2012-2014_29,30 2" xfId="5017" xr:uid="{A9862F72-BA0E-4F41-942C-A5DC15E4325E}"/>
    <cellStyle name="_Приложение 02 русс на 16.04.2009 г. 1 сессия_Приложение 1-18 рус пост посл_Приложение рус_ноябрь РБ" xfId="1593" xr:uid="{E0DF9DDA-FB2F-4B27-B37F-AA07BD9E061D}"/>
    <cellStyle name="_Приложение 02 русс на 16.04.2009 г. 1 сессия_Приложение 1-18 рус пост посл_Приложение рус_ноябрь РБ 2" xfId="5018" xr:uid="{6CA0121E-9297-4CEA-B849-4EE264755145}"/>
    <cellStyle name="_Приложение 02 русс на 16.04.2009 г. 1 сессия_Приложение 1-18 рус пост посл_Приложение рус_ноябрь РБ_Анализ" xfId="1594" xr:uid="{BA071DAF-A491-4F07-A9E0-A995B495FC93}"/>
    <cellStyle name="_Приложение 02 русс на 16.04.2009 г. 1 сессия_Приложение 1-18 рус пост посл_Приложение рус_ноябрь РБ_Анализ 2" xfId="5019" xr:uid="{F73CC406-2DAE-450D-B7AF-2ACE455D55A3}"/>
    <cellStyle name="_Приложение 02 русс на 16.04.2009 г. 1 сессия_Приложение 1-18 рус пост посл_Приложение рус_ноябрь РБ_Анализ 3.03.2011г." xfId="3097" xr:uid="{45B8FFF0-09AA-441C-A1BF-5D86FB318A2B}"/>
    <cellStyle name="_Приложение 02 русс на 16.04.2009 г. 1 сессия_Приложение 1-18 рус пост посл_Приложение рус_ноябрь РБ_Анализ 6.03.2011г." xfId="3098" xr:uid="{77171BE5-A855-4E4C-BA96-3B830FBB4114}"/>
    <cellStyle name="_Приложение 02 русс на 16.04.2009 г. 1 сессия_Приложение 1-18 рус пост посл_Приложение рус_ноябрь РБ_Анализ 9.03.2011г." xfId="3099" xr:uid="{A6C389B6-1501-4C01-8BE2-7556B997CCE6}"/>
    <cellStyle name="_Приложение 02 русс на 16.04.2009 г. 1 сессия_Приложение 1-18 рус пост посл_Приложение рус_ноябрь РБ_Анализ_Приложение_рус _2012-2014_29,30" xfId="1595" xr:uid="{07F74C84-968D-436C-A046-83E0E01562DB}"/>
    <cellStyle name="_Приложение 02 русс на 16.04.2009 г. 1 сессия_Приложение 1-18 рус пост посл_Приложение рус_ноябрь РБ_Анализ_Приложение_рус _2012-2014_29,30 2" xfId="5020" xr:uid="{038C6228-E2E2-4B09-9A1E-A5D9593C915F}"/>
    <cellStyle name="_Приложение 02 русс на 16.04.2009 г. 1 сессия_Приложение 1-18 рус пост посл_Приложение рус_ноябрь РБ_Копия Приложение_2010-2012 рус март" xfId="1596" xr:uid="{B30716C1-4F9D-484E-8D8D-1FE1C7EC7E74}"/>
    <cellStyle name="_Приложение 02 русс на 16.04.2009 г. 1 сессия_Приложение 1-18 рус пост посл_Приложение рус_ноябрь РБ_Копия Приложение_2010-2012 рус март 2" xfId="5021" xr:uid="{840251C0-F988-4E2B-A3B0-70D69DACFDBB}"/>
    <cellStyle name="_Приложение 02 русс на 16.04.2009 г. 1 сессия_Приложение 1-18 рус пост посл_Приложение рус_ноябрь РБ_Копия Приложение_2010-2012 рус март_Анализ" xfId="1597" xr:uid="{A35C3925-77EE-4328-BB20-74AD0AD714BA}"/>
    <cellStyle name="_Приложение 02 русс на 16.04.2009 г. 1 сессия_Приложение 1-18 рус пост посл_Приложение рус_ноябрь РБ_Копия Приложение_2010-2012 рус март_Анализ 2" xfId="5022" xr:uid="{18D2D534-BA56-46F1-BE69-CFB82200A75D}"/>
    <cellStyle name="_Приложение 02 русс на 16.04.2009 г. 1 сессия_Приложение 1-18 рус пост посл_Приложение рус_ноябрь РБ_Копия Приложение_2010-2012 рус март_Анализ 3.03.2011г." xfId="3100" xr:uid="{78B32000-094F-4449-AFC4-CBF6967FA5D1}"/>
    <cellStyle name="_Приложение 02 русс на 16.04.2009 г. 1 сессия_Приложение 1-18 рус пост посл_Приложение рус_ноябрь РБ_Копия Приложение_2010-2012 рус март_Анализ 6.03.2011г." xfId="3101" xr:uid="{1EC94244-49EA-4D21-A75A-A77E9F725F16}"/>
    <cellStyle name="_Приложение 02 русс на 16.04.2009 г. 1 сессия_Приложение 1-18 рус пост посл_Приложение рус_ноябрь РБ_Копия Приложение_2010-2012 рус март_Анализ 9.03.2011г." xfId="3102" xr:uid="{3290DEF1-887F-4181-8060-BE3FB353D660}"/>
    <cellStyle name="_Приложение 02 русс на 16.04.2009 г. 1 сессия_Приложение 1-18 рус пост посл_Приложение рус_ноябрь РБ_Копия Приложение_2010-2012 рус март_Анализ_Приложение_рус _2012-2014_29,30" xfId="1598" xr:uid="{C7E23DF7-647D-47A2-B04D-57BFADA685BC}"/>
    <cellStyle name="_Приложение 02 русс на 16.04.2009 г. 1 сессия_Приложение 1-18 рус пост посл_Приложение рус_ноябрь РБ_Копия Приложение_2010-2012 рус март_Анализ_Приложение_рус _2012-2014_29,30 2" xfId="5023" xr:uid="{4AD2A3BC-111B-4BD6-B523-B3E21BE0B519}"/>
    <cellStyle name="_Приложение 02 русс на 16.04.2009 г. 1 сессия_Приложение 1-18 рус пост посл_Приложение рус_ноябрь РБ_Копия Приложение_2010-2012 рус март_Пр 4     11.05.11. ИКС" xfId="1599" xr:uid="{5FDAF7DC-903D-45F6-827E-93F98960E7AE}"/>
    <cellStyle name="_Приложение 02 русс на 16.04.2009 г. 1 сессия_Приложение 1-18 рус пост посл_Приложение рус_ноябрь РБ_Копия Приложение_2010-2012 рус март_Пр 4     11.05.11. ИКС 2" xfId="5024" xr:uid="{0F50B365-EB2A-4193-BB4D-7D2FD54F02E4}"/>
    <cellStyle name="_Приложение 02 русс на 16.04.2009 г. 1 сессия_Приложение 1-18 рус пост посл_Приложение рус_ноябрь РБ_Копия Приложение_2010-2012 рус март_Пр 4     11.05.11. ИКС_Приложение_рус _2012-2014_29,30" xfId="1600" xr:uid="{5E1A96E2-2BFB-4046-B5F8-0FE1805BEF03}"/>
    <cellStyle name="_Приложение 02 русс на 16.04.2009 г. 1 сессия_Приложение 1-18 рус пост посл_Приложение рус_ноябрь РБ_Копия Приложение_2010-2012 рус март_Пр 4     11.05.11. ИКС_Приложение_рус _2012-2014_29,30 2" xfId="5025" xr:uid="{924499BF-DA2D-4D5F-AE5C-D900AAE3B794}"/>
    <cellStyle name="_Приложение 02 русс на 16.04.2009 г. 1 сессия_Приложение 1-18 рус пост посл_Приложение рус_ноябрь РБ_Копия Приложение_2010-2012 рус март_Приложение 4 русс,каз 16.03.11. посл" xfId="1601" xr:uid="{2925E503-36A6-407A-B0F9-EDAB28CA3CB0}"/>
    <cellStyle name="_Приложение 02 русс на 16.04.2009 г. 1 сессия_Приложение 1-18 рус пост посл_Приложение рус_ноябрь РБ_Копия Приложение_2010-2012 рус март_Приложение 4 русс,каз 16.03.11. посл 2" xfId="5026" xr:uid="{94890377-99E4-4706-A4A8-EE01F24ABD79}"/>
    <cellStyle name="_Приложение 02 русс на 16.04.2009 г. 1 сессия_Приложение 1-18 рус пост посл_Приложение рус_ноябрь РБ_Копия Приложение_2010-2012 рус март_Приложение 4 русс,каз 16.03.11. посл_Приложение_рус _2012-2014_29,30" xfId="1602" xr:uid="{D7A1ED37-F2CB-4570-986A-1CE40CB620D3}"/>
    <cellStyle name="_Приложение 02 русс на 16.04.2009 г. 1 сессия_Приложение 1-18 рус пост посл_Приложение рус_ноябрь РБ_Копия Приложение_2010-2012 рус март_Приложение 4 русс,каз 16.03.11. посл_Приложение_рус _2012-2014_29,30 2" xfId="5027" xr:uid="{31759AE9-F068-4AF2-B208-3214840C2CB6}"/>
    <cellStyle name="_Приложение 02 русс на 16.04.2009 г. 1 сессия_Приложение 1-18 рус пост посл_Приложение рус_ноябрь РБ_Копия Приложение_2010-2012 рус март_Приложение_2010-2012 рус 04.08.10" xfId="1603" xr:uid="{0D6511F9-DE06-4610-B5FF-25B2AE809ED3}"/>
    <cellStyle name="_Приложение 02 русс на 16.04.2009 г. 1 сессия_Приложение 1-18 рус пост посл_Приложение рус_ноябрь РБ_Копия Приложение_2010-2012 рус март_Приложение_2010-2012 рус 04.08.10 2" xfId="5028" xr:uid="{15B5CD82-B13F-41B2-A98A-E664878F3E86}"/>
    <cellStyle name="_Приложение 02 русс на 16.04.2009 г. 1 сессия_Приложение 1-18 рус пост посл_Приложение рус_ноябрь РБ_Копия Приложение_2010-2012 рус март_Приложение_2010-2012 рус 04.08.10_Анализ" xfId="1604" xr:uid="{A5684D38-B15B-438D-88B9-BFFC98F545BB}"/>
    <cellStyle name="_Приложение 02 русс на 16.04.2009 г. 1 сессия_Приложение 1-18 рус пост посл_Приложение рус_ноябрь РБ_Копия Приложение_2010-2012 рус март_Приложение_2010-2012 рус 04.08.10_Анализ 2" xfId="5029" xr:uid="{465A2AE1-504F-4C9C-8796-1C9F31E1A73A}"/>
    <cellStyle name="_Приложение 02 русс на 16.04.2009 г. 1 сессия_Приложение 1-18 рус пост посл_Приложение рус_ноябрь РБ_Копия Приложение_2010-2012 рус март_Приложение_2010-2012 рус 04.08.10_Анализ 3.03.2011г." xfId="3103" xr:uid="{4BD91C13-0A5B-42CE-93C6-713CA594F31A}"/>
    <cellStyle name="_Приложение 02 русс на 16.04.2009 г. 1 сессия_Приложение 1-18 рус пост посл_Приложение рус_ноябрь РБ_Копия Приложение_2010-2012 рус март_Приложение_2010-2012 рус 04.08.10_Анализ 6.03.2011г." xfId="3104" xr:uid="{7212A59D-F5A4-4588-9BA3-3CCC4D5C9914}"/>
    <cellStyle name="_Приложение 02 русс на 16.04.2009 г. 1 сессия_Приложение 1-18 рус пост посл_Приложение рус_ноябрь РБ_Копия Приложение_2010-2012 рус март_Приложение_2010-2012 рус 04.08.10_Анализ 9.03.2011г." xfId="3105" xr:uid="{19B7A831-D859-4443-A1C4-0894FE7018DC}"/>
    <cellStyle name="_Приложение 02 русс на 16.04.2009 г. 1 сессия_Приложение 1-18 рус пост посл_Приложение рус_ноябрь РБ_Копия Приложение_2010-2012 рус март_Приложение_2010-2012 рус 04.08.10_Анализ_Приложение_рус _2012-2014_29,30" xfId="1605" xr:uid="{7FB04BB5-F122-4EDC-82AE-326E66DDEA0A}"/>
    <cellStyle name="_Приложение 02 русс на 16.04.2009 г. 1 сессия_Приложение 1-18 рус пост посл_Приложение рус_ноябрь РБ_Копия Приложение_2010-2012 рус март_Приложение_2010-2012 рус 04.08.10_Анализ_Приложение_рус _2012-2014_29,30 2" xfId="5030" xr:uid="{79A1FAEF-0868-41CE-A2A2-4DA0A5470F2D}"/>
    <cellStyle name="_Приложение 02 русс на 16.04.2009 г. 1 сессия_Приложение 1-18 рус пост посл_Приложение рус_ноябрь РБ_Копия Приложение_2010-2012 рус март_Приложение_2010-2012 рус 04.08.10_Пр 4     11.05.11. ИКС" xfId="1606" xr:uid="{E89FD146-FD40-42CA-91BC-DF1556258648}"/>
    <cellStyle name="_Приложение 02 русс на 16.04.2009 г. 1 сессия_Приложение 1-18 рус пост посл_Приложение рус_ноябрь РБ_Копия Приложение_2010-2012 рус март_Приложение_2010-2012 рус 04.08.10_Пр 4     11.05.11. ИКС 2" xfId="5031" xr:uid="{7D68043A-27DF-4EB4-BB90-3BA8B6FFA510}"/>
    <cellStyle name="_Приложение 02 русс на 16.04.2009 г. 1 сессия_Приложение 1-18 рус пост посл_Приложение рус_ноябрь РБ_Копия Приложение_2010-2012 рус март_Приложение_2010-2012 рус 04.08.10_Пр 4     11.05.11. ИКС_Приложение_рус _2012-2014_29,30" xfId="1607" xr:uid="{7505BFD5-B231-4E8F-A5D5-7A4F2F98BC7F}"/>
    <cellStyle name="_Приложение 02 русс на 16.04.2009 г. 1 сессия_Приложение 1-18 рус пост посл_Приложение рус_ноябрь РБ_Копия Приложение_2010-2012 рус март_Приложение_2010-2012 рус 04.08.10_Пр 4     11.05.11. ИКС_Приложение_рус _2012-2014_29,30 2" xfId="5032" xr:uid="{8A9B1D7E-B2AE-4FB6-B9DD-20644794D887}"/>
    <cellStyle name="_Приложение 02 русс на 16.04.2009 г. 1 сессия_Приложение 1-18 рус пост посл_Приложение рус_ноябрь РБ_Копия Приложение_2010-2012 рус март_Приложение_2010-2012 рус 04.08.10_Приложение 4 русс,каз 16.03.11. посл" xfId="1608" xr:uid="{715EE26A-1EED-45E0-9256-19126865F9C0}"/>
    <cellStyle name="_Приложение 02 русс на 16.04.2009 г. 1 сессия_Приложение 1-18 рус пост посл_Приложение рус_ноябрь РБ_Копия Приложение_2010-2012 рус март_Приложение_2010-2012 рус 04.08.10_Приложение 4 русс,каз 16.03.11. посл 2" xfId="5033" xr:uid="{5463D4D6-4E5F-416C-B79B-5859FBCD1799}"/>
    <cellStyle name="_Приложение 02 русс на 16.04.2009 г. 1 сессия_Приложение 1-18 рус пост посл_Приложение рус_ноябрь РБ_Копия Приложение_2010-2012 рус март_Приложение_2010-2012 рус 04.08.10_Приложение 4 русс,каз 16.03.11. посл_Приложение_рус _2012-2014_29,30" xfId="1609" xr:uid="{DD7A3A4C-9623-4DFF-A475-153073E46DF7}"/>
    <cellStyle name="_Приложение 02 русс на 16.04.2009 г. 1 сессия_Приложение 1-18 рус пост посл_Приложение рус_ноябрь РБ_Копия Приложение_2010-2012 рус март_Приложение_2010-2012 рус 04.08.10_Приложение 4 русс,каз 16.03.11. посл_Приложение_рус _2012-2014_29,30 2" xfId="5034" xr:uid="{E2CD019C-D66D-491D-A2F0-1F05C7DD7F2E}"/>
    <cellStyle name="_Приложение 02 русс на 16.04.2009 г. 1 сессия_Приложение 1-18 рус пост посл_Приложение рус_ноябрь РБ_Копия Приложение_2010-2012 рус март_Приложение_2010-2012 рус 04.08.10_Приложение_реал_рус 2011-2013 Уточнение" xfId="1610" xr:uid="{65D36BF7-FBC8-463F-9913-1EA05DDCD38F}"/>
    <cellStyle name="_Приложение 02 русс на 16.04.2009 г. 1 сессия_Приложение 1-18 рус пост посл_Приложение рус_ноябрь РБ_Копия Приложение_2010-2012 рус март_Приложение_2010-2012 рус 04.08.10_Приложение_реал_рус 2011-2013 Уточнение 2" xfId="5035" xr:uid="{DA15E9B5-F1C6-496A-B9DA-40AFC48C4F20}"/>
    <cellStyle name="_Приложение 02 русс на 16.04.2009 г. 1 сессия_Приложение 1-18 рус пост посл_Приложение рус_ноябрь РБ_Копия Приложение_2010-2012 рус март_Приложение_2010-2012 рус 04.08.10_Приложение_реал_рус 2011-2013 Уточнение_Приложение_рус _2012-2014_29,30" xfId="1611" xr:uid="{C7606899-5365-4A8F-9A2F-765F2C35CD6F}"/>
    <cellStyle name="_Приложение 02 русс на 16.04.2009 г. 1 сессия_Приложение 1-18 рус пост посл_Приложение рус_ноябрь РБ_Копия Приложение_2010-2012 рус март_Приложение_2010-2012 рус 04.08.10_Приложение_реал_рус 2011-2013 Уточнение_Приложение_рус _2012-2014_29,30 2" xfId="5036" xr:uid="{9815093B-3520-41A9-AF91-559A2D9E4308}"/>
    <cellStyle name="_Приложение 02 русс на 16.04.2009 г. 1 сессия_Приложение 1-18 рус пост посл_Приложение рус_ноябрь РБ_Копия Приложение_2010-2012 рус март_Приложение_2010-2012 рус 04.08.10_Приложение_рус _2012-2014_29,30" xfId="1612" xr:uid="{40B5F31C-431C-403B-BCAF-BF1A78F11E07}"/>
    <cellStyle name="_Приложение 02 русс на 16.04.2009 г. 1 сессия_Приложение 1-18 рус пост посл_Приложение рус_ноябрь РБ_Копия Приложение_2010-2012 рус март_Приложение_2010-2012 рус 04.08.10_Приложение_рус _2012-2014_29,30 2" xfId="5037" xr:uid="{104255E1-C85B-4147-A1B9-D91B4416E1EE}"/>
    <cellStyle name="_Приложение 02 русс на 16.04.2009 г. 1 сессия_Приложение 1-18 рус пост посл_Приложение рус_ноябрь РБ_Копия Приложение_2010-2012 рус март_Приложение_2010-2012 рус 04.08.10_приложения 2012 рус" xfId="1613" xr:uid="{1E2A6DB8-80D8-4F89-8FDA-5410EE950D5F}"/>
    <cellStyle name="_Приложение 02 русс на 16.04.2009 г. 1 сессия_Приложение 1-18 рус пост посл_Приложение рус_ноябрь РБ_Копия Приложение_2010-2012 рус март_Приложение_2010-2012 рус 04.08.10_приложения 2012 рус 2" xfId="5038" xr:uid="{C1B60B5C-3903-40A5-BDDE-9CA140948CE3}"/>
    <cellStyle name="_Приложение 02 русс на 16.04.2009 г. 1 сессия_Приложение 1-18 рус пост посл_Приложение рус_ноябрь РБ_Копия Приложение_2010-2012 рус март_Приложение_пост_рус_авг" xfId="1614" xr:uid="{7296A2E7-6044-44A2-9BFE-8F33AB209ECA}"/>
    <cellStyle name="_Приложение 02 русс на 16.04.2009 г. 1 сессия_Приложение 1-18 рус пост посл_Приложение рус_ноябрь РБ_Копия Приложение_2010-2012 рус март_Приложение_пост_рус_авг 2" xfId="5039" xr:uid="{7E6938D8-152F-40DD-875C-197788CE37CF}"/>
    <cellStyle name="_Приложение 02 русс на 16.04.2009 г. 1 сессия_Приложение 1-18 рус пост посл_Приложение рус_ноябрь РБ_Копия Приложение_2010-2012 рус март_Приложение_пост_рус_авг_Анализ" xfId="1615" xr:uid="{FEF755EE-5913-4999-B599-206630CF86FF}"/>
    <cellStyle name="_Приложение 02 русс на 16.04.2009 г. 1 сессия_Приложение 1-18 рус пост посл_Приложение рус_ноябрь РБ_Копия Приложение_2010-2012 рус март_Приложение_пост_рус_авг_Анализ 2" xfId="5040" xr:uid="{C24BBA7B-27C9-4ECF-B309-3320D1685C0C}"/>
    <cellStyle name="_Приложение 02 русс на 16.04.2009 г. 1 сессия_Приложение 1-18 рус пост посл_Приложение рус_ноябрь РБ_Копия Приложение_2010-2012 рус март_Приложение_пост_рус_авг_Анализ 3.03.2011г." xfId="3106" xr:uid="{8E5CCFFC-DD06-49B4-AFA4-63948DF1F567}"/>
    <cellStyle name="_Приложение 02 русс на 16.04.2009 г. 1 сессия_Приложение 1-18 рус пост посл_Приложение рус_ноябрь РБ_Копия Приложение_2010-2012 рус март_Приложение_пост_рус_авг_Анализ 6.03.2011г." xfId="3107" xr:uid="{1CE3966E-F4AE-41F7-B703-609FDB8F7FEE}"/>
    <cellStyle name="_Приложение 02 русс на 16.04.2009 г. 1 сессия_Приложение 1-18 рус пост посл_Приложение рус_ноябрь РБ_Копия Приложение_2010-2012 рус март_Приложение_пост_рус_авг_Анализ 9.03.2011г." xfId="3108" xr:uid="{97703DC8-257D-4C55-A2CD-4FB51066E49C}"/>
    <cellStyle name="_Приложение 02 русс на 16.04.2009 г. 1 сессия_Приложение 1-18 рус пост посл_Приложение рус_ноябрь РБ_Копия Приложение_2010-2012 рус март_Приложение_пост_рус_авг_Анализ_Приложение_рус _2012-2014_29,30" xfId="1616" xr:uid="{23BC1CE8-A9E2-4B9C-A066-1DDA7FBDEEAC}"/>
    <cellStyle name="_Приложение 02 русс на 16.04.2009 г. 1 сессия_Приложение 1-18 рус пост посл_Приложение рус_ноябрь РБ_Копия Приложение_2010-2012 рус март_Приложение_пост_рус_авг_Анализ_Приложение_рус _2012-2014_29,30 2" xfId="5041" xr:uid="{118C44A5-4C15-4594-858F-1A9696DAE862}"/>
    <cellStyle name="_Приложение 02 русс на 16.04.2009 г. 1 сессия_Приложение 1-18 рус пост посл_Приложение рус_ноябрь РБ_Копия Приложение_2010-2012 рус март_Приложение_пост_рус_авг_Пр 4     11.05.11. ИКС" xfId="1617" xr:uid="{2905B655-D309-4C0E-9815-387ACE00C625}"/>
    <cellStyle name="_Приложение 02 русс на 16.04.2009 г. 1 сессия_Приложение 1-18 рус пост посл_Приложение рус_ноябрь РБ_Копия Приложение_2010-2012 рус март_Приложение_пост_рус_авг_Пр 4     11.05.11. ИКС 2" xfId="5042" xr:uid="{A55B84A4-4910-48DC-A639-E1273ABF48C6}"/>
    <cellStyle name="_Приложение 02 русс на 16.04.2009 г. 1 сессия_Приложение 1-18 рус пост посл_Приложение рус_ноябрь РБ_Копия Приложение_2010-2012 рус март_Приложение_пост_рус_авг_Пр 4     11.05.11. ИКС_Приложение_рус _2012-2014_29,30" xfId="1618" xr:uid="{3ED58274-7C57-484E-83D6-5E0F56289F52}"/>
    <cellStyle name="_Приложение 02 русс на 16.04.2009 г. 1 сессия_Приложение 1-18 рус пост посл_Приложение рус_ноябрь РБ_Копия Приложение_2010-2012 рус март_Приложение_пост_рус_авг_Пр 4     11.05.11. ИКС_Приложение_рус _2012-2014_29,30 2" xfId="5043" xr:uid="{7244C9A0-03D7-4326-B674-F80EBDC2FD6E}"/>
    <cellStyle name="_Приложение 02 русс на 16.04.2009 г. 1 сессия_Приложение 1-18 рус пост посл_Приложение рус_ноябрь РБ_Копия Приложение_2010-2012 рус март_Приложение_пост_рус_авг_Приложение 4 русс,каз 16.03.11. посл" xfId="1619" xr:uid="{C614C8D3-F358-4636-89D3-DBBE52C12299}"/>
    <cellStyle name="_Приложение 02 русс на 16.04.2009 г. 1 сессия_Приложение 1-18 рус пост посл_Приложение рус_ноябрь РБ_Копия Приложение_2010-2012 рус март_Приложение_пост_рус_авг_Приложение 4 русс,каз 16.03.11. посл 2" xfId="5044" xr:uid="{73423CE4-92A1-455E-8BAB-655A2780728B}"/>
    <cellStyle name="_Приложение 02 русс на 16.04.2009 г. 1 сессия_Приложение 1-18 рус пост посл_Приложение рус_ноябрь РБ_Копия Приложение_2010-2012 рус март_Приложение_пост_рус_авг_Приложение 4 русс,каз 16.03.11. посл_Приложение_рус _2012-2014_29,30" xfId="1620" xr:uid="{1F3AD9AC-9121-4F68-9BC3-C129E586CD94}"/>
    <cellStyle name="_Приложение 02 русс на 16.04.2009 г. 1 сессия_Приложение 1-18 рус пост посл_Приложение рус_ноябрь РБ_Копия Приложение_2010-2012 рус март_Приложение_пост_рус_авг_Приложение 4 русс,каз 16.03.11. посл_Приложение_рус _2012-2014_29,30 2" xfId="5045" xr:uid="{90B27BB0-4759-4ACD-B746-10344CA6B101}"/>
    <cellStyle name="_Приложение 02 русс на 16.04.2009 г. 1 сессия_Приложение 1-18 рус пост посл_Приложение рус_ноябрь РБ_Копия Приложение_2010-2012 рус март_Приложение_пост_рус_авг_Приложение_реал_рус 2011-2013 Уточнение" xfId="1621" xr:uid="{9358E7D7-CC8F-4B01-81B2-A2F9660CA5D3}"/>
    <cellStyle name="_Приложение 02 русс на 16.04.2009 г. 1 сессия_Приложение 1-18 рус пост посл_Приложение рус_ноябрь РБ_Копия Приложение_2010-2012 рус март_Приложение_пост_рус_авг_Приложение_реал_рус 2011-2013 Уточнение 2" xfId="5046" xr:uid="{AD73B219-D198-4CD8-BCE6-4FFCB28A5182}"/>
    <cellStyle name="_Приложение 02 русс на 16.04.2009 г. 1 сессия_Приложение 1-18 рус пост посл_Приложение рус_ноябрь РБ_Копия Приложение_2010-2012 рус март_Приложение_пост_рус_авг_Приложение_реал_рус 2011-2013 Уточнение_Приложение_рус _2012-2014_29,30" xfId="1622" xr:uid="{141F40D8-0A88-4239-8C96-AE0C8C105C5D}"/>
    <cellStyle name="_Приложение 02 русс на 16.04.2009 г. 1 сессия_Приложение 1-18 рус пост посл_Приложение рус_ноябрь РБ_Копия Приложение_2010-2012 рус март_Приложение_пост_рус_авг_Приложение_реал_рус 2011-2013 Уточнение_Приложение_рус _2012-2014_29,30 2" xfId="5047" xr:uid="{8E687283-DAF6-40A6-B76D-34CADF05DAC8}"/>
    <cellStyle name="_Приложение 02 русс на 16.04.2009 г. 1 сессия_Приложение 1-18 рус пост посл_Приложение рус_ноябрь РБ_Копия Приложение_2010-2012 рус март_Приложение_пост_рус_авг_Приложение_рус _2012-2014_29,30" xfId="1623" xr:uid="{4A4A0BBA-414F-4AC3-AF5B-3FF00A828733}"/>
    <cellStyle name="_Приложение 02 русс на 16.04.2009 г. 1 сессия_Приложение 1-18 рус пост посл_Приложение рус_ноябрь РБ_Копия Приложение_2010-2012 рус март_Приложение_пост_рус_авг_Приложение_рус _2012-2014_29,30 2" xfId="5048" xr:uid="{221D7E72-B503-41E8-AE69-0BD507849E3F}"/>
    <cellStyle name="_Приложение 02 русс на 16.04.2009 г. 1 сессия_Приложение 1-18 рус пост посл_Приложение рус_ноябрь РБ_Копия Приложение_2010-2012 рус март_Приложение_пост_рус_авг_приложения 2012 рус" xfId="1624" xr:uid="{43494517-225F-4EB6-91A7-5CC1DF184093}"/>
    <cellStyle name="_Приложение 02 русс на 16.04.2009 г. 1 сессия_Приложение 1-18 рус пост посл_Приложение рус_ноябрь РБ_Копия Приложение_2010-2012 рус март_Приложение_пост_рус_авг_приложения 2012 рус 2" xfId="5049" xr:uid="{4D8A8BEF-447E-4B1F-A10E-8B3DAE97A4CF}"/>
    <cellStyle name="_Приложение 02 русс на 16.04.2009 г. 1 сессия_Приложение 1-18 рус пост посл_Приложение рус_ноябрь РБ_Копия Приложение_2010-2012 рус март_Приложение_реал_рус 2011-2013 Уточнение" xfId="1625" xr:uid="{73932AE7-2B6B-4E54-9F85-7865858DFBC1}"/>
    <cellStyle name="_Приложение 02 русс на 16.04.2009 г. 1 сессия_Приложение 1-18 рус пост посл_Приложение рус_ноябрь РБ_Копия Приложение_2010-2012 рус март_Приложение_реал_рус 2011-2013 Уточнение 2" xfId="5050" xr:uid="{E76236D8-78E1-4728-8B78-E41F79B81BD8}"/>
    <cellStyle name="_Приложение 02 русс на 16.04.2009 г. 1 сессия_Приложение 1-18 рус пост посл_Приложение рус_ноябрь РБ_Копия Приложение_2010-2012 рус март_Приложение_реал_рус 2011-2013 Уточнение_Приложение_рус _2012-2014_29,30" xfId="1626" xr:uid="{68F4E307-BF24-4C38-A936-799DFA9FF7DC}"/>
    <cellStyle name="_Приложение 02 русс на 16.04.2009 г. 1 сессия_Приложение 1-18 рус пост посл_Приложение рус_ноябрь РБ_Копия Приложение_2010-2012 рус март_Приложение_реал_рус 2011-2013 Уточнение_Приложение_рус _2012-2014_29,30 2" xfId="5051" xr:uid="{E6105831-42FA-4CFD-8E7C-DA43B353C1D6}"/>
    <cellStyle name="_Приложение 02 русс на 16.04.2009 г. 1 сессия_Приложение 1-18 рус пост посл_Приложение рус_ноябрь РБ_Копия Приложение_2010-2012 рус март_Приложение_рус _2012-2014_29,30" xfId="1627" xr:uid="{77A000C7-0876-47ED-BAAE-2A50F88EFCAB}"/>
    <cellStyle name="_Приложение 02 русс на 16.04.2009 г. 1 сессия_Приложение 1-18 рус пост посл_Приложение рус_ноябрь РБ_Копия Приложение_2010-2012 рус март_Приложение_рус _2012-2014_29,30 2" xfId="5052" xr:uid="{557DBD03-0FE8-42B2-AD78-B4223CDCE72D}"/>
    <cellStyle name="_Приложение 02 русс на 16.04.2009 г. 1 сессия_Приложение 1-18 рус пост посл_Приложение рус_ноябрь РБ_Копия Приложение_2010-2012 рус март_приложения 2012 рус" xfId="1628" xr:uid="{371DA787-392B-4766-B95E-A50724D00E6D}"/>
    <cellStyle name="_Приложение 02 русс на 16.04.2009 г. 1 сессия_Приложение 1-18 рус пост посл_Приложение рус_ноябрь РБ_Копия Приложение_2010-2012 рус март_приложения 2012 рус 2" xfId="5053" xr:uid="{E8274865-4E86-4991-830C-E4D27F6F3B99}"/>
    <cellStyle name="_Приложение 02 русс на 16.04.2009 г. 1 сессия_Приложение 1-18 рус пост посл_Приложение рус_ноябрь РБ_Пр 4     11.05.11. ИКС" xfId="1629" xr:uid="{D27F27B0-C87A-43E2-BEE3-75DD09C3B44E}"/>
    <cellStyle name="_Приложение 02 русс на 16.04.2009 г. 1 сессия_Приложение 1-18 рус пост посл_Приложение рус_ноябрь РБ_Пр 4     11.05.11. ИКС 2" xfId="5054" xr:uid="{91CE22E2-5089-409A-8588-9ABEB31D3885}"/>
    <cellStyle name="_Приложение 02 русс на 16.04.2009 г. 1 сессия_Приложение 1-18 рус пост посл_Приложение рус_ноябрь РБ_Пр 4     11.05.11. ИКС_Приложение_рус _2012-2014_29,30" xfId="1630" xr:uid="{0CFAEF09-7083-42DC-9262-0872C4F7C654}"/>
    <cellStyle name="_Приложение 02 русс на 16.04.2009 г. 1 сессия_Приложение 1-18 рус пост посл_Приложение рус_ноябрь РБ_Пр 4     11.05.11. ИКС_Приложение_рус _2012-2014_29,30 2" xfId="5055" xr:uid="{A0645195-AE43-49F8-980C-AEEA12FE86A2}"/>
    <cellStyle name="_Приложение 02 русс на 16.04.2009 г. 1 сессия_Приложение 1-18 рус пост посл_Приложение рус_ноябрь РБ_прил4р_к" xfId="1631" xr:uid="{C0C9CA9A-5656-4D94-8462-FCA0100267F4}"/>
    <cellStyle name="_Приложение 02 русс на 16.04.2009 г. 1 сессия_Приложение 1-18 рус пост посл_Приложение рус_ноябрь РБ_прил4р_к 2" xfId="1632" xr:uid="{2C1ED3C2-E375-43BE-91F8-351C7602CF74}"/>
    <cellStyle name="_Приложение 02 русс на 16.04.2009 г. 1 сессия_Приложение 1-18 рус пост посл_Приложение рус_ноябрь РБ_прил4р_к 2 2" xfId="5057" xr:uid="{508C830C-D5BC-42F7-AB7F-E2C19D33E0E5}"/>
    <cellStyle name="_Приложение 02 русс на 16.04.2009 г. 1 сессия_Приложение 1-18 рус пост посл_Приложение рус_ноябрь РБ_прил4р_к 3" xfId="5056" xr:uid="{1A622FF4-AB14-42EE-948E-8D776E2979A9}"/>
    <cellStyle name="_Приложение 02 русс на 16.04.2009 г. 1 сессия_Приложение 1-18 рус пост посл_Приложение рус_ноябрь РБ_прил4р_к_Анализ" xfId="1633" xr:uid="{9DD41D0F-06E4-431A-90B9-488B36A841C2}"/>
    <cellStyle name="_Приложение 02 русс на 16.04.2009 г. 1 сессия_Приложение 1-18 рус пост посл_Приложение рус_ноябрь РБ_прил4р_к_Анализ 2" xfId="5058" xr:uid="{1B6398BA-FCE1-4BFD-B412-2F24FA5A04B0}"/>
    <cellStyle name="_Приложение 02 русс на 16.04.2009 г. 1 сессия_Приложение 1-18 рус пост посл_Приложение рус_ноябрь РБ_прил4р_к_Анализ 3.03.2011г." xfId="3109" xr:uid="{9F8734A6-E65D-4612-BBCC-A55F2B13A5FF}"/>
    <cellStyle name="_Приложение 02 русс на 16.04.2009 г. 1 сессия_Приложение 1-18 рус пост посл_Приложение рус_ноябрь РБ_прил4р_к_Анализ 6.03.2011г." xfId="3110" xr:uid="{C90A90AA-22A3-4AEB-AA7C-84D3EFA04BD4}"/>
    <cellStyle name="_Приложение 02 русс на 16.04.2009 г. 1 сессия_Приложение 1-18 рус пост посл_Приложение рус_ноябрь РБ_прил4р_к_Анализ 9.03.2011г." xfId="3111" xr:uid="{3E6A0B22-E231-4DEF-9710-77115D002F2E}"/>
    <cellStyle name="_Приложение 02 русс на 16.04.2009 г. 1 сессия_Приложение 1-18 рус пост посл_Приложение рус_ноябрь РБ_прил4р_к_Анализ_Приложение_рус _2012-2014_29,30" xfId="1634" xr:uid="{1E60FCB0-90F1-4CF3-BD57-AF0F9AC3ABFB}"/>
    <cellStyle name="_Приложение 02 русс на 16.04.2009 г. 1 сессия_Приложение 1-18 рус пост посл_Приложение рус_ноябрь РБ_прил4р_к_Анализ_Приложение_рус _2012-2014_29,30 2" xfId="5059" xr:uid="{3349001E-0143-4C5C-A63F-85C0FFC51B00}"/>
    <cellStyle name="_Приложение 02 русс на 16.04.2009 г. 1 сессия_Приложение 1-18 рус пост посл_Приложение рус_ноябрь РБ_прил4р_к_Пр 4     11.05.11. ИКС" xfId="1635" xr:uid="{B276CD14-BACD-4058-9B15-61F065FACB69}"/>
    <cellStyle name="_Приложение 02 русс на 16.04.2009 г. 1 сессия_Приложение 1-18 рус пост посл_Приложение рус_ноябрь РБ_прил4р_к_Пр 4     11.05.11. ИКС 2" xfId="5060" xr:uid="{19011C2D-401C-4F54-B2CE-36723B38E0AE}"/>
    <cellStyle name="_Приложение 02 русс на 16.04.2009 г. 1 сессия_Приложение 1-18 рус пост посл_Приложение рус_ноябрь РБ_прил4р_к_Пр 4     11.05.11. ИКС_Приложение_рус _2012-2014_29,30" xfId="1636" xr:uid="{A573ACDA-0453-4070-A0AA-AF5E75A7B1BD}"/>
    <cellStyle name="_Приложение 02 русс на 16.04.2009 г. 1 сессия_Приложение 1-18 рус пост посл_Приложение рус_ноябрь РБ_прил4р_к_Пр 4     11.05.11. ИКС_Приложение_рус _2012-2014_29,30 2" xfId="5061" xr:uid="{FF7E3A2E-C46B-44DB-AD45-22F238C82766}"/>
    <cellStyle name="_Приложение 02 русс на 16.04.2009 г. 1 сессия_Приложение 1-18 рус пост посл_Приложение рус_ноябрь РБ_прил4р_к_Приложение 4 русс,каз 16.03.11. посл" xfId="1637" xr:uid="{B6FD2A9B-1CFA-4103-95F6-3C96B0508AED}"/>
    <cellStyle name="_Приложение 02 русс на 16.04.2009 г. 1 сессия_Приложение 1-18 рус пост посл_Приложение рус_ноябрь РБ_прил4р_к_Приложение 4 русс,каз 16.03.11. посл 2" xfId="5062" xr:uid="{E8D462D6-F32D-4EED-8FD2-576D1325FE13}"/>
    <cellStyle name="_Приложение 02 русс на 16.04.2009 г. 1 сессия_Приложение 1-18 рус пост посл_Приложение рус_ноябрь РБ_прил4р_к_Приложение 4 русс,каз 16.03.11. посл_Приложение_рус _2012-2014_29,30" xfId="1638" xr:uid="{10E6D10E-E1A6-47CE-99B1-794795138033}"/>
    <cellStyle name="_Приложение 02 русс на 16.04.2009 г. 1 сессия_Приложение 1-18 рус пост посл_Приложение рус_ноябрь РБ_прил4р_к_Приложение 4 русс,каз 16.03.11. посл_Приложение_рус _2012-2014_29,30 2" xfId="5063" xr:uid="{ECBE865B-FBBC-45DE-B667-107AFFCAAC76}"/>
    <cellStyle name="_Приложение 02 русс на 16.04.2009 г. 1 сессия_Приложение 1-18 рус пост посл_Приложение рус_ноябрь РБ_прил4р_к_Приложение_пост_каз_авг" xfId="1639" xr:uid="{076F2796-BC1B-44C8-A235-2703C91AD04A}"/>
    <cellStyle name="_Приложение 02 русс на 16.04.2009 г. 1 сессия_Приложение 1-18 рус пост посл_Приложение рус_ноябрь РБ_прил4р_к_Приложение_пост_каз_авг 2" xfId="5064" xr:uid="{C2CBE692-38C7-4562-A3DD-B6CE6CF839C4}"/>
    <cellStyle name="_Приложение 02 русс на 16.04.2009 г. 1 сессия_Приложение 1-18 рус пост посл_Приложение рус_ноябрь РБ_прил4р_к_Приложение_пост_каз_авг_Анализ" xfId="1640" xr:uid="{DE6125F7-35A2-4FC9-81DE-ACE140547653}"/>
    <cellStyle name="_Приложение 02 русс на 16.04.2009 г. 1 сессия_Приложение 1-18 рус пост посл_Приложение рус_ноябрь РБ_прил4р_к_Приложение_пост_каз_авг_Анализ 2" xfId="5065" xr:uid="{30ADBBEA-81BD-486A-9BD8-9D5C958A9869}"/>
    <cellStyle name="_Приложение 02 русс на 16.04.2009 г. 1 сессия_Приложение 1-18 рус пост посл_Приложение рус_ноябрь РБ_прил4р_к_Приложение_пост_каз_авг_Анализ 3.03.2011г." xfId="3112" xr:uid="{FCFF05BF-A241-44FE-A8EB-02AE9EA9A729}"/>
    <cellStyle name="_Приложение 02 русс на 16.04.2009 г. 1 сессия_Приложение 1-18 рус пост посл_Приложение рус_ноябрь РБ_прил4р_к_Приложение_пост_каз_авг_Анализ 6.03.2011г." xfId="3113" xr:uid="{D62FBC78-43B5-4916-A5F1-097CDB50C037}"/>
    <cellStyle name="_Приложение 02 русс на 16.04.2009 г. 1 сессия_Приложение 1-18 рус пост посл_Приложение рус_ноябрь РБ_прил4р_к_Приложение_пост_каз_авг_Анализ 9.03.2011г." xfId="3114" xr:uid="{DA522252-3EBE-47A4-9DB0-0501FDE08AD0}"/>
    <cellStyle name="_Приложение 02 русс на 16.04.2009 г. 1 сессия_Приложение 1-18 рус пост посл_Приложение рус_ноябрь РБ_прил4р_к_Приложение_пост_каз_авг_Анализ_Приложение_рус _2012-2014_29,30" xfId="1641" xr:uid="{B7080890-31D3-4DBC-BEAF-BBF792F85556}"/>
    <cellStyle name="_Приложение 02 русс на 16.04.2009 г. 1 сессия_Приложение 1-18 рус пост посл_Приложение рус_ноябрь РБ_прил4р_к_Приложение_пост_каз_авг_Анализ_Приложение_рус _2012-2014_29,30 2" xfId="5066" xr:uid="{35A939D7-AD93-4FAF-B58A-28524944EC04}"/>
    <cellStyle name="_Приложение 02 русс на 16.04.2009 г. 1 сессия_Приложение 1-18 рус пост посл_Приложение рус_ноябрь РБ_прил4р_к_Приложение_пост_каз_авг_Пр 4     11.05.11. ИКС" xfId="1642" xr:uid="{E866B08B-D1A4-4E4E-87FD-77A1E0DD728F}"/>
    <cellStyle name="_Приложение 02 русс на 16.04.2009 г. 1 сессия_Приложение 1-18 рус пост посл_Приложение рус_ноябрь РБ_прил4р_к_Приложение_пост_каз_авг_Пр 4     11.05.11. ИКС 2" xfId="5067" xr:uid="{72F0C367-2EC7-4B9A-A6A3-03D59D322065}"/>
    <cellStyle name="_Приложение 02 русс на 16.04.2009 г. 1 сессия_Приложение 1-18 рус пост посл_Приложение рус_ноябрь РБ_прил4р_к_Приложение_пост_каз_авг_Пр 4     11.05.11. ИКС_Приложение_рус _2012-2014_29,30" xfId="1643" xr:uid="{66D1A3AD-B8EB-447D-8C43-38179E538C97}"/>
    <cellStyle name="_Приложение 02 русс на 16.04.2009 г. 1 сессия_Приложение 1-18 рус пост посл_Приложение рус_ноябрь РБ_прил4р_к_Приложение_пост_каз_авг_Пр 4     11.05.11. ИКС_Приложение_рус _2012-2014_29,30 2" xfId="5068" xr:uid="{6985882F-47BA-4A1F-B50A-36248335ADD5}"/>
    <cellStyle name="_Приложение 02 русс на 16.04.2009 г. 1 сессия_Приложение 1-18 рус пост посл_Приложение рус_ноябрь РБ_прил4р_к_Приложение_пост_каз_авг_Приложение 4 русс,каз 16.03.11. посл" xfId="1644" xr:uid="{417B6783-3AF0-4F76-BC8E-54F8B5930636}"/>
    <cellStyle name="_Приложение 02 русс на 16.04.2009 г. 1 сессия_Приложение 1-18 рус пост посл_Приложение рус_ноябрь РБ_прил4р_к_Приложение_пост_каз_авг_Приложение 4 русс,каз 16.03.11. посл 2" xfId="5069" xr:uid="{E4A6386F-4D18-4B77-B7FC-917E3A7A58B5}"/>
    <cellStyle name="_Приложение 02 русс на 16.04.2009 г. 1 сессия_Приложение 1-18 рус пост посл_Приложение рус_ноябрь РБ_прил4р_к_Приложение_пост_каз_авг_Приложение 4 русс,каз 16.03.11. посл_Приложение_рус _2012-2014_29,30" xfId="1645" xr:uid="{092D7410-8BFB-4DE5-AE8D-82786AFECD4F}"/>
    <cellStyle name="_Приложение 02 русс на 16.04.2009 г. 1 сессия_Приложение 1-18 рус пост посл_Приложение рус_ноябрь РБ_прил4р_к_Приложение_пост_каз_авг_Приложение 4 русс,каз 16.03.11. посл_Приложение_рус _2012-2014_29,30 2" xfId="5070" xr:uid="{EBB090F5-48BD-450B-9C36-31FE74206453}"/>
    <cellStyle name="_Приложение 02 русс на 16.04.2009 г. 1 сессия_Приложение 1-18 рус пост посл_Приложение рус_ноябрь РБ_прил4р_к_Приложение_пост_каз_авг_Приложение_реал_рус 2011-2013 Уточнение" xfId="1646" xr:uid="{D653432F-32D9-45BD-9C7A-E2A543E0CFB6}"/>
    <cellStyle name="_Приложение 02 русс на 16.04.2009 г. 1 сессия_Приложение 1-18 рус пост посл_Приложение рус_ноябрь РБ_прил4р_к_Приложение_пост_каз_авг_Приложение_реал_рус 2011-2013 Уточнение 2" xfId="5071" xr:uid="{8C32E626-BE7A-4AEE-BAB9-5C30D69958A2}"/>
    <cellStyle name="_Приложение 02 русс на 16.04.2009 г. 1 сессия_Приложение 1-18 рус пост посл_Приложение рус_ноябрь РБ_прил4р_к_Приложение_пост_каз_авг_Приложение_реал_рус 2011-2013 Уточнение_Приложение_рус _2012-2014_29,30" xfId="1647" xr:uid="{404EABDF-00A1-4C67-982C-AC58F1D2DE10}"/>
    <cellStyle name="_Приложение 02 русс на 16.04.2009 г. 1 сессия_Приложение 1-18 рус пост посл_Приложение рус_ноябрь РБ_прил4р_к_Приложение_пост_каз_авг_Приложение_реал_рус 2011-2013 Уточнение_Приложение_рус _2012-2014_29,30 2" xfId="5072" xr:uid="{5AFA2F4B-3E89-4391-8C44-FA9EBB10EE10}"/>
    <cellStyle name="_Приложение 02 русс на 16.04.2009 г. 1 сессия_Приложение 1-18 рус пост посл_Приложение рус_ноябрь РБ_прил4р_к_Приложение_пост_каз_авг_Приложение_рус _2012-2014_29,30" xfId="1648" xr:uid="{25D891A5-E1BF-41B6-81B1-FFFC0B056847}"/>
    <cellStyle name="_Приложение 02 русс на 16.04.2009 г. 1 сессия_Приложение 1-18 рус пост посл_Приложение рус_ноябрь РБ_прил4р_к_Приложение_пост_каз_авг_Приложение_рус _2012-2014_29,30 2" xfId="5073" xr:uid="{2350500D-B452-4122-A9C6-BB6E57FCEF09}"/>
    <cellStyle name="_Приложение 02 русс на 16.04.2009 г. 1 сессия_Приложение 1-18 рус пост посл_Приложение рус_ноябрь РБ_прил4р_к_Приложение_пост_каз_авг_приложения 2012 рус" xfId="1649" xr:uid="{321E4ED0-C5D2-46FB-BE0D-9BD9C024C303}"/>
    <cellStyle name="_Приложение 02 русс на 16.04.2009 г. 1 сессия_Приложение 1-18 рус пост посл_Приложение рус_ноябрь РБ_прил4р_к_Приложение_пост_каз_авг_приложения 2012 рус 2" xfId="5074" xr:uid="{4AE4F1FF-0C97-45DB-B74B-0969B0781C5F}"/>
    <cellStyle name="_Приложение 02 русс на 16.04.2009 г. 1 сессия_Приложение 1-18 рус пост посл_Приложение рус_ноябрь РБ_прил4р_к_Приложение_пост_рус_авг" xfId="1650" xr:uid="{9E04E6EB-DF26-4663-897C-848AC06AABA4}"/>
    <cellStyle name="_Приложение 02 русс на 16.04.2009 г. 1 сессия_Приложение 1-18 рус пост посл_Приложение рус_ноябрь РБ_прил4р_к_Приложение_пост_рус_авг 2" xfId="5075" xr:uid="{C8DA81EC-4C50-421E-BB5C-9838C9E1FDC8}"/>
    <cellStyle name="_Приложение 02 русс на 16.04.2009 г. 1 сессия_Приложение 1-18 рус пост посл_Приложение рус_ноябрь РБ_прил4р_к_Приложение_пост_рус_авг_Анализ" xfId="1651" xr:uid="{C776758E-9719-4949-BC77-7ED2A371F0BB}"/>
    <cellStyle name="_Приложение 02 русс на 16.04.2009 г. 1 сессия_Приложение 1-18 рус пост посл_Приложение рус_ноябрь РБ_прил4р_к_Приложение_пост_рус_авг_Анализ 2" xfId="5076" xr:uid="{A2FD7DCD-6564-46EA-8BF0-E3B8AA112469}"/>
    <cellStyle name="_Приложение 02 русс на 16.04.2009 г. 1 сессия_Приложение 1-18 рус пост посл_Приложение рус_ноябрь РБ_прил4р_к_Приложение_пост_рус_авг_Анализ 3.03.2011г." xfId="3115" xr:uid="{9EA4DEE7-3FA9-4381-AABB-CC6121A20ED8}"/>
    <cellStyle name="_Приложение 02 русс на 16.04.2009 г. 1 сессия_Приложение 1-18 рус пост посл_Приложение рус_ноябрь РБ_прил4р_к_Приложение_пост_рус_авг_Анализ 6.03.2011г." xfId="3116" xr:uid="{DCE82F91-1E2F-4A03-A2BD-991E1AAB77F2}"/>
    <cellStyle name="_Приложение 02 русс на 16.04.2009 г. 1 сессия_Приложение 1-18 рус пост посл_Приложение рус_ноябрь РБ_прил4р_к_Приложение_пост_рус_авг_Анализ 9.03.2011г." xfId="3117" xr:uid="{1EA3BBAF-3FA5-4FBD-B1E1-87DFA87779B0}"/>
    <cellStyle name="_Приложение 02 русс на 16.04.2009 г. 1 сессия_Приложение 1-18 рус пост посл_Приложение рус_ноябрь РБ_прил4р_к_Приложение_пост_рус_авг_Анализ_Приложение_рус _2012-2014_29,30" xfId="1652" xr:uid="{4230E1FF-DB74-45F1-944E-827A2854F6D2}"/>
    <cellStyle name="_Приложение 02 русс на 16.04.2009 г. 1 сессия_Приложение 1-18 рус пост посл_Приложение рус_ноябрь РБ_прил4р_к_Приложение_пост_рус_авг_Анализ_Приложение_рус _2012-2014_29,30 2" xfId="5077" xr:uid="{4E38A962-96D5-40C3-BE62-01B0A0898F64}"/>
    <cellStyle name="_Приложение 02 русс на 16.04.2009 г. 1 сессия_Приложение 1-18 рус пост посл_Приложение рус_ноябрь РБ_прил4р_к_Приложение_пост_рус_авг_Пр 4     11.05.11. ИКС" xfId="1653" xr:uid="{9BE45473-A511-4F5D-A338-26751A46DEA9}"/>
    <cellStyle name="_Приложение 02 русс на 16.04.2009 г. 1 сессия_Приложение 1-18 рус пост посл_Приложение рус_ноябрь РБ_прил4р_к_Приложение_пост_рус_авг_Пр 4     11.05.11. ИКС 2" xfId="5078" xr:uid="{70AFB1C6-F300-4061-999E-0A06F87B0592}"/>
    <cellStyle name="_Приложение 02 русс на 16.04.2009 г. 1 сессия_Приложение 1-18 рус пост посл_Приложение рус_ноябрь РБ_прил4р_к_Приложение_пост_рус_авг_Пр 4     11.05.11. ИКС_Приложение_рус _2012-2014_29,30" xfId="1654" xr:uid="{648FB11A-C630-4A14-99B2-09FBADB5CCCB}"/>
    <cellStyle name="_Приложение 02 русс на 16.04.2009 г. 1 сессия_Приложение 1-18 рус пост посл_Приложение рус_ноябрь РБ_прил4р_к_Приложение_пост_рус_авг_Пр 4     11.05.11. ИКС_Приложение_рус _2012-2014_29,30 2" xfId="5079" xr:uid="{64604487-23B1-4FCE-B5E1-5705B5AFE6E8}"/>
    <cellStyle name="_Приложение 02 русс на 16.04.2009 г. 1 сессия_Приложение 1-18 рус пост посл_Приложение рус_ноябрь РБ_прил4р_к_Приложение_пост_рус_авг_Приложение 4 русс,каз 16.03.11. посл" xfId="1655" xr:uid="{29B318D1-71F0-4AE5-94FE-8C0E5A6E195D}"/>
    <cellStyle name="_Приложение 02 русс на 16.04.2009 г. 1 сессия_Приложение 1-18 рус пост посл_Приложение рус_ноябрь РБ_прил4р_к_Приложение_пост_рус_авг_Приложение 4 русс,каз 16.03.11. посл 2" xfId="5080" xr:uid="{747020BE-7380-43F4-8C02-D13C600709E7}"/>
    <cellStyle name="_Приложение 02 русс на 16.04.2009 г. 1 сессия_Приложение 1-18 рус пост посл_Приложение рус_ноябрь РБ_прил4р_к_Приложение_пост_рус_авг_Приложение 4 русс,каз 16.03.11. посл_Приложение_рус _2012-2014_29,30" xfId="1656" xr:uid="{E4DAE1A7-12FC-46E1-97C1-BE5CA686DC57}"/>
    <cellStyle name="_Приложение 02 русс на 16.04.2009 г. 1 сессия_Приложение 1-18 рус пост посл_Приложение рус_ноябрь РБ_прил4р_к_Приложение_пост_рус_авг_Приложение 4 русс,каз 16.03.11. посл_Приложение_рус _2012-2014_29,30 2" xfId="5081" xr:uid="{D6B568C8-C112-4F42-A88D-C2DAD43E9C06}"/>
    <cellStyle name="_Приложение 02 русс на 16.04.2009 г. 1 сессия_Приложение 1-18 рус пост посл_Приложение рус_ноябрь РБ_прил4р_к_Приложение_пост_рус_авг_Приложение_реал_рус 2011-2013 Уточнение" xfId="1657" xr:uid="{C2D2BEB6-B5E8-44C5-9B5A-6E1E5AC9020D}"/>
    <cellStyle name="_Приложение 02 русс на 16.04.2009 г. 1 сессия_Приложение 1-18 рус пост посл_Приложение рус_ноябрь РБ_прил4р_к_Приложение_пост_рус_авг_Приложение_реал_рус 2011-2013 Уточнение 2" xfId="5082" xr:uid="{1F4A0B31-1900-4E47-A231-28663738B8B9}"/>
    <cellStyle name="_Приложение 02 русс на 16.04.2009 г. 1 сессия_Приложение 1-18 рус пост посл_Приложение рус_ноябрь РБ_прил4р_к_Приложение_пост_рус_авг_Приложение_реал_рус 2011-2013 Уточнение_Приложение_рус _2012-2014_29,30" xfId="1658" xr:uid="{6A348B5C-7E6A-4446-AB66-E810FEC0649D}"/>
    <cellStyle name="_Приложение 02 русс на 16.04.2009 г. 1 сессия_Приложение 1-18 рус пост посл_Приложение рус_ноябрь РБ_прил4р_к_Приложение_пост_рус_авг_Приложение_реал_рус 2011-2013 Уточнение_Приложение_рус _2012-2014_29,30 2" xfId="5083" xr:uid="{67FE1DA8-D585-4ACF-B8BE-6A36968E279F}"/>
    <cellStyle name="_Приложение 02 русс на 16.04.2009 г. 1 сессия_Приложение 1-18 рус пост посл_Приложение рус_ноябрь РБ_прил4р_к_Приложение_пост_рус_авг_Приложение_рус _2012-2014_29,30" xfId="1659" xr:uid="{554F8436-D1E0-425E-B91D-F11A6F87E0BA}"/>
    <cellStyle name="_Приложение 02 русс на 16.04.2009 г. 1 сессия_Приложение 1-18 рус пост посл_Приложение рус_ноябрь РБ_прил4р_к_Приложение_пост_рус_авг_Приложение_рус _2012-2014_29,30 2" xfId="5084" xr:uid="{559C966D-58D0-4F7F-8E96-42E139FF4234}"/>
    <cellStyle name="_Приложение 02 русс на 16.04.2009 г. 1 сессия_Приложение 1-18 рус пост посл_Приложение рус_ноябрь РБ_прил4р_к_Приложение_пост_рус_авг_приложения 2012 рус" xfId="1660" xr:uid="{483C3E28-C1B7-4D88-AE1B-7BE84D263930}"/>
    <cellStyle name="_Приложение 02 русс на 16.04.2009 г. 1 сессия_Приложение 1-18 рус пост посл_Приложение рус_ноябрь РБ_прил4р_к_Приложение_пост_рус_авг_приложения 2012 рус 2" xfId="5085" xr:uid="{2315FC5D-1775-4549-80F5-B021C6356A7E}"/>
    <cellStyle name="_Приложение 02 русс на 16.04.2009 г. 1 сессия_Приложение 1-18 рус пост посл_Приложение рус_ноябрь РБ_прил4р_к_Приложение_реал_рус 2011-2013 Уточнение" xfId="1661" xr:uid="{008CCF7A-7C85-4955-BB42-CD7B9C604C65}"/>
    <cellStyle name="_Приложение 02 русс на 16.04.2009 г. 1 сессия_Приложение 1-18 рус пост посл_Приложение рус_ноябрь РБ_прил4р_к_Приложение_реал_рус 2011-2013 Уточнение 2" xfId="5086" xr:uid="{B3F5589B-9D6D-434C-A1AC-C5095C0133EB}"/>
    <cellStyle name="_Приложение 02 русс на 16.04.2009 г. 1 сессия_Приложение 1-18 рус пост посл_Приложение рус_ноябрь РБ_прил4р_к_Приложение_реал_рус 2011-2013 Уточнение_Приложение_рус _2012-2014_29,30" xfId="1662" xr:uid="{F5A61B65-E8FD-48C5-B3F9-7D3B66003D54}"/>
    <cellStyle name="_Приложение 02 русс на 16.04.2009 г. 1 сессия_Приложение 1-18 рус пост посл_Приложение рус_ноябрь РБ_прил4р_к_Приложение_реал_рус 2011-2013 Уточнение_Приложение_рус _2012-2014_29,30 2" xfId="5087" xr:uid="{9F507BF8-C8D0-4E22-9F07-3F75E70D44BD}"/>
    <cellStyle name="_Приложение 02 русс на 16.04.2009 г. 1 сессия_Приложение 1-18 рус пост посл_Приложение рус_ноябрь РБ_прил4р_к_Приложение_рус _2012-2014_29,30" xfId="1663" xr:uid="{5B9633C7-F23E-4EBF-B31A-4A918F9B2C7A}"/>
    <cellStyle name="_Приложение 02 русс на 16.04.2009 г. 1 сессия_Приложение 1-18 рус пост посл_Приложение рус_ноябрь РБ_прил4р_к_Приложение_рус _2012-2014_29,30 2" xfId="5088" xr:uid="{11062E2E-D603-4735-BB63-AA108756C5A4}"/>
    <cellStyle name="_Приложение 02 русс на 16.04.2009 г. 1 сессия_Приложение 1-18 рус пост посл_Приложение рус_ноябрь РБ_прил4р_к_приложения 2012 рус" xfId="1664" xr:uid="{8FE2579A-ED31-403A-8AD4-6391F03D9C65}"/>
    <cellStyle name="_Приложение 02 русс на 16.04.2009 г. 1 сессия_Приложение 1-18 рус пост посл_Приложение рус_ноябрь РБ_прил4р_к_приложения 2012 рус 2" xfId="5089" xr:uid="{92CD558E-7243-4CED-9A43-D1F133E36A29}"/>
    <cellStyle name="_Приложение 02 русс на 16.04.2009 г. 1 сессия_Приложение 1-18 рус пост посл_Приложение рус_ноябрь РБ_Приложение 4 русс,каз 16.03.11. посл" xfId="1665" xr:uid="{E27E44F4-03A9-4755-9598-DE1B40FD7E21}"/>
    <cellStyle name="_Приложение 02 русс на 16.04.2009 г. 1 сессия_Приложение 1-18 рус пост посл_Приложение рус_ноябрь РБ_Приложение 4 русс,каз 16.03.11. посл 2" xfId="5090" xr:uid="{325D93EE-3DC8-46EC-845D-A3D4E1B57367}"/>
    <cellStyle name="_Приложение 02 русс на 16.04.2009 г. 1 сессия_Приложение 1-18 рус пост посл_Приложение рус_ноябрь РБ_Приложение 4 русс,каз 16.03.11. посл_Приложение_рус _2012-2014_29,30" xfId="1666" xr:uid="{06541279-4A0C-4A04-AF23-C98298724E5A}"/>
    <cellStyle name="_Приложение 02 русс на 16.04.2009 г. 1 сессия_Приложение 1-18 рус пост посл_Приложение рус_ноябрь РБ_Приложение 4 русс,каз 16.03.11. посл_Приложение_рус _2012-2014_29,30 2" xfId="5091" xr:uid="{647B2B7B-9640-40DE-BB8B-D0F4A87D7289}"/>
    <cellStyle name="_Приложение 02 русс на 16.04.2009 г. 1 сессия_Приложение 1-18 рус пост посл_Приложение рус_ноябрь РБ_Приложение_2010-2012 каз 04.08.10_ДК-2020" xfId="1667" xr:uid="{E8AD7350-E19A-4122-9831-57DA3264D45D}"/>
    <cellStyle name="_Приложение 02 русс на 16.04.2009 г. 1 сессия_Приложение 1-18 рус пост посл_Приложение рус_ноябрь РБ_Приложение_2010-2012 каз 04.08.10_ДК-2020 2" xfId="5092" xr:uid="{CA0AE521-9DE4-4FC4-8E78-4583816DA810}"/>
    <cellStyle name="_Приложение 02 русс на 16.04.2009 г. 1 сессия_Приложение 1-18 рус пост посл_Приложение рус_ноябрь РБ_Приложение_2010-2012 каз 04.08.10_ДК-2020_Анализ" xfId="1668" xr:uid="{BB5A5257-A235-423A-A586-4F0CD7065160}"/>
    <cellStyle name="_Приложение 02 русс на 16.04.2009 г. 1 сессия_Приложение 1-18 рус пост посл_Приложение рус_ноябрь РБ_Приложение_2010-2012 каз 04.08.10_ДК-2020_Анализ 2" xfId="5093" xr:uid="{7C1489F6-E3EC-4356-AB67-0CBC04E8E9B2}"/>
    <cellStyle name="_Приложение 02 русс на 16.04.2009 г. 1 сессия_Приложение 1-18 рус пост посл_Приложение рус_ноябрь РБ_Приложение_2010-2012 каз 04.08.10_ДК-2020_Анализ 3.03.2011г." xfId="3118" xr:uid="{A230883E-8783-4FFC-B2D5-CD55C96FD730}"/>
    <cellStyle name="_Приложение 02 русс на 16.04.2009 г. 1 сессия_Приложение 1-18 рус пост посл_Приложение рус_ноябрь РБ_Приложение_2010-2012 каз 04.08.10_ДК-2020_Анализ 6.03.2011г." xfId="3119" xr:uid="{4EC9F8A5-3119-4EC8-883A-01B0C5B8E031}"/>
    <cellStyle name="_Приложение 02 русс на 16.04.2009 г. 1 сессия_Приложение 1-18 рус пост посл_Приложение рус_ноябрь РБ_Приложение_2010-2012 каз 04.08.10_ДК-2020_Анализ 9.03.2011г." xfId="3120" xr:uid="{1BDB6B6C-A5F0-4F95-BD65-0770857C41CD}"/>
    <cellStyle name="_Приложение 02 русс на 16.04.2009 г. 1 сессия_Приложение 1-18 рус пост посл_Приложение рус_ноябрь РБ_Приложение_2010-2012 каз 04.08.10_ДК-2020_Анализ_Приложение_рус _2012-2014_29,30" xfId="1669" xr:uid="{6C8D40B3-191C-47D9-9723-A1FB3B0980B1}"/>
    <cellStyle name="_Приложение 02 русс на 16.04.2009 г. 1 сессия_Приложение 1-18 рус пост посл_Приложение рус_ноябрь РБ_Приложение_2010-2012 каз 04.08.10_ДК-2020_Анализ_Приложение_рус _2012-2014_29,30 2" xfId="5094" xr:uid="{AE9C71FC-EE5E-45A6-B682-367772D1AD77}"/>
    <cellStyle name="_Приложение 02 русс на 16.04.2009 г. 1 сессия_Приложение 1-18 рус пост посл_Приложение рус_ноябрь РБ_Приложение_2010-2012 каз 04.08.10_ДК-2020_Пр 4     11.05.11. ИКС" xfId="1670" xr:uid="{EF915989-1616-4554-BC92-B002B0864219}"/>
    <cellStyle name="_Приложение 02 русс на 16.04.2009 г. 1 сессия_Приложение 1-18 рус пост посл_Приложение рус_ноябрь РБ_Приложение_2010-2012 каз 04.08.10_ДК-2020_Пр 4     11.05.11. ИКС 2" xfId="5095" xr:uid="{80CB87DF-BC77-41DE-A6EE-6CD8614DB05C}"/>
    <cellStyle name="_Приложение 02 русс на 16.04.2009 г. 1 сессия_Приложение 1-18 рус пост посл_Приложение рус_ноябрь РБ_Приложение_2010-2012 каз 04.08.10_ДК-2020_Пр 4     11.05.11. ИКС_Приложение_рус _2012-2014_29,30" xfId="1671" xr:uid="{F9505910-DC7D-49B0-A137-0607F5B6D633}"/>
    <cellStyle name="_Приложение 02 русс на 16.04.2009 г. 1 сессия_Приложение 1-18 рус пост посл_Приложение рус_ноябрь РБ_Приложение_2010-2012 каз 04.08.10_ДК-2020_Пр 4     11.05.11. ИКС_Приложение_рус _2012-2014_29,30 2" xfId="5096" xr:uid="{71B62EA3-1DA2-4D30-8530-A87AD37FA1D3}"/>
    <cellStyle name="_Приложение 02 русс на 16.04.2009 г. 1 сессия_Приложение 1-18 рус пост посл_Приложение рус_ноябрь РБ_Приложение_2010-2012 каз 04.08.10_ДК-2020_Приложение 4 русс,каз 16.03.11. посл" xfId="1672" xr:uid="{EB719FB3-FF9F-4A2E-8FD9-CEF6172E2C4E}"/>
    <cellStyle name="_Приложение 02 русс на 16.04.2009 г. 1 сессия_Приложение 1-18 рус пост посл_Приложение рус_ноябрь РБ_Приложение_2010-2012 каз 04.08.10_ДК-2020_Приложение 4 русс,каз 16.03.11. посл 2" xfId="5097" xr:uid="{4AB04438-8AD1-4560-AEAF-C9BE40AB98CC}"/>
    <cellStyle name="_Приложение 02 русс на 16.04.2009 г. 1 сессия_Приложение 1-18 рус пост посл_Приложение рус_ноябрь РБ_Приложение_2010-2012 каз 04.08.10_ДК-2020_Приложение 4 русс,каз 16.03.11. посл_Приложение_рус _2012-2014_29,30" xfId="1673" xr:uid="{81C4DE18-AB23-429D-BE5D-CD6359ECD478}"/>
    <cellStyle name="_Приложение 02 русс на 16.04.2009 г. 1 сессия_Приложение 1-18 рус пост посл_Приложение рус_ноябрь РБ_Приложение_2010-2012 каз 04.08.10_ДК-2020_Приложение 4 русс,каз 16.03.11. посл_Приложение_рус _2012-2014_29,30 2" xfId="5098" xr:uid="{7783C21B-AEB8-4CA3-BE94-79FF3F42F513}"/>
    <cellStyle name="_Приложение 02 русс на 16.04.2009 г. 1 сессия_Приложение 1-18 рус пост посл_Приложение рус_ноябрь РБ_Приложение_2010-2012 каз 04.08.10_ДК-2020_Приложение_реал_рус 2011-2013 Уточнение" xfId="1674" xr:uid="{018AE6D7-1C0D-472B-98D4-CF8703C025C0}"/>
    <cellStyle name="_Приложение 02 русс на 16.04.2009 г. 1 сессия_Приложение 1-18 рус пост посл_Приложение рус_ноябрь РБ_Приложение_2010-2012 каз 04.08.10_ДК-2020_Приложение_реал_рус 2011-2013 Уточнение 2" xfId="5099" xr:uid="{B8BC73E9-799F-48ED-8ADD-EF83E894DFCD}"/>
    <cellStyle name="_Приложение 02 русс на 16.04.2009 г. 1 сессия_Приложение 1-18 рус пост посл_Приложение рус_ноябрь РБ_Приложение_2010-2012 каз 04.08.10_ДК-2020_Приложение_реал_рус 2011-2013 Уточнение_Приложение_рус _2012-2014_29,30" xfId="1675" xr:uid="{4DF88F1B-0A72-413E-8566-C57557817879}"/>
    <cellStyle name="_Приложение 02 русс на 16.04.2009 г. 1 сессия_Приложение 1-18 рус пост посл_Приложение рус_ноябрь РБ_Приложение_2010-2012 каз 04.08.10_ДК-2020_Приложение_реал_рус 2011-2013 Уточнение_Приложение_рус _2012-2014_29,30 2" xfId="5100" xr:uid="{BBF4B2E4-F7E1-4FDB-89CA-023A6E7E221B}"/>
    <cellStyle name="_Приложение 02 русс на 16.04.2009 г. 1 сессия_Приложение 1-18 рус пост посл_Приложение рус_ноябрь РБ_Приложение_2010-2012 каз 04.08.10_ДК-2020_Приложение_рус _2012-2014_29,30" xfId="1676" xr:uid="{C92E5AEF-88A6-4110-A5F4-47028F207935}"/>
    <cellStyle name="_Приложение 02 русс на 16.04.2009 г. 1 сессия_Приложение 1-18 рус пост посл_Приложение рус_ноябрь РБ_Приложение_2010-2012 каз 04.08.10_ДК-2020_Приложение_рус _2012-2014_29,30 2" xfId="5101" xr:uid="{47770E65-94BD-4F0C-9B32-047C673E946A}"/>
    <cellStyle name="_Приложение 02 русс на 16.04.2009 г. 1 сессия_Приложение 1-18 рус пост посл_Приложение рус_ноябрь РБ_Приложение_2010-2012 каз 04.08.10_ДК-2020_приложения 2012 рус" xfId="1677" xr:uid="{651A4A59-55EB-4008-831C-CBD21A8999BA}"/>
    <cellStyle name="_Приложение 02 русс на 16.04.2009 г. 1 сессия_Приложение 1-18 рус пост посл_Приложение рус_ноябрь РБ_Приложение_2010-2012 каз 04.08.10_ДК-2020_приложения 2012 рус 2" xfId="5102" xr:uid="{C75E7013-A61F-4D2C-8832-3D57C67B717E}"/>
    <cellStyle name="_Приложение 02 русс на 16.04.2009 г. 1 сессия_Приложение 1-18 рус пост посл_Приложение рус_ноябрь РБ_Приложение_2010-2012 каз_март" xfId="1678" xr:uid="{160DF188-0AC2-4A26-BBF2-044524787047}"/>
    <cellStyle name="_Приложение 02 русс на 16.04.2009 г. 1 сессия_Приложение 1-18 рус пост посл_Приложение рус_ноябрь РБ_Приложение_2010-2012 каз_март 2" xfId="1679" xr:uid="{4176730F-5D8C-42F0-B254-311AB84FB110}"/>
    <cellStyle name="_Приложение 02 русс на 16.04.2009 г. 1 сессия_Приложение 1-18 рус пост посл_Приложение рус_ноябрь РБ_Приложение_2010-2012 каз_март 2 2" xfId="5104" xr:uid="{4D8A5ADF-6DC4-4678-BA6B-2A74C1BF753E}"/>
    <cellStyle name="_Приложение 02 русс на 16.04.2009 г. 1 сессия_Приложение 1-18 рус пост посл_Приложение рус_ноябрь РБ_Приложение_2010-2012 каз_март 3" xfId="5103" xr:uid="{A38F1DB4-AB77-4FDD-9548-F8FEAEF87EB3}"/>
    <cellStyle name="_Приложение 02 русс на 16.04.2009 г. 1 сессия_Приложение 1-18 рус пост посл_Приложение рус_ноябрь РБ_Приложение_2010-2012 каз_март_Анализ" xfId="1680" xr:uid="{2C82DACB-0481-4395-AC32-55AB5813513A}"/>
    <cellStyle name="_Приложение 02 русс на 16.04.2009 г. 1 сессия_Приложение 1-18 рус пост посл_Приложение рус_ноябрь РБ_Приложение_2010-2012 каз_март_Анализ 2" xfId="5105" xr:uid="{2404930B-F582-44E4-8D3C-6337EF83696C}"/>
    <cellStyle name="_Приложение 02 русс на 16.04.2009 г. 1 сессия_Приложение 1-18 рус пост посл_Приложение рус_ноябрь РБ_Приложение_2010-2012 каз_март_Анализ 3.03.2011г." xfId="3121" xr:uid="{413ED9FB-77BC-4A9D-91B9-3A6C310EF8F5}"/>
    <cellStyle name="_Приложение 02 русс на 16.04.2009 г. 1 сессия_Приложение 1-18 рус пост посл_Приложение рус_ноябрь РБ_Приложение_2010-2012 каз_март_Анализ 6.03.2011г." xfId="3122" xr:uid="{CB3C8D23-C5A2-44E3-BFB8-F54E41E0E511}"/>
    <cellStyle name="_Приложение 02 русс на 16.04.2009 г. 1 сессия_Приложение 1-18 рус пост посл_Приложение рус_ноябрь РБ_Приложение_2010-2012 каз_март_Анализ 9.03.2011г." xfId="3123" xr:uid="{12C0E127-C4A0-40A6-9DB7-37CD9F498E5C}"/>
    <cellStyle name="_Приложение 02 русс на 16.04.2009 г. 1 сессия_Приложение 1-18 рус пост посл_Приложение рус_ноябрь РБ_Приложение_2010-2012 каз_март_Анализ_Приложение_рус _2012-2014_29,30" xfId="1681" xr:uid="{BD68672F-DC69-45DD-9925-67784886BCB6}"/>
    <cellStyle name="_Приложение 02 русс на 16.04.2009 г. 1 сессия_Приложение 1-18 рус пост посл_Приложение рус_ноябрь РБ_Приложение_2010-2012 каз_март_Анализ_Приложение_рус _2012-2014_29,30 2" xfId="5106" xr:uid="{D26AEAB9-38DA-42B1-8200-92FCDA78F3AE}"/>
    <cellStyle name="_Приложение 02 русс на 16.04.2009 г. 1 сессия_Приложение 1-18 рус пост посл_Приложение рус_ноябрь РБ_Приложение_2010-2012 каз_март_Пр 4     11.05.11. ИКС" xfId="1682" xr:uid="{6231ACD9-6EC2-49E7-9E45-53FC4EA885B2}"/>
    <cellStyle name="_Приложение 02 русс на 16.04.2009 г. 1 сессия_Приложение 1-18 рус пост посл_Приложение рус_ноябрь РБ_Приложение_2010-2012 каз_март_Пр 4     11.05.11. ИКС 2" xfId="5107" xr:uid="{2803E8F7-54E7-4E0B-8A9D-090241FA58A3}"/>
    <cellStyle name="_Приложение 02 русс на 16.04.2009 г. 1 сессия_Приложение 1-18 рус пост посл_Приложение рус_ноябрь РБ_Приложение_2010-2012 каз_март_Пр 4     11.05.11. ИКС_Приложение_рус _2012-2014_29,30" xfId="1683" xr:uid="{3183AB4C-1DEB-4A1D-9121-6FFC13BDD6AD}"/>
    <cellStyle name="_Приложение 02 русс на 16.04.2009 г. 1 сессия_Приложение 1-18 рус пост посл_Приложение рус_ноябрь РБ_Приложение_2010-2012 каз_март_Пр 4     11.05.11. ИКС_Приложение_рус _2012-2014_29,30 2" xfId="5108" xr:uid="{398A7DCD-614F-48FA-920D-B3980BD7D165}"/>
    <cellStyle name="_Приложение 02 русс на 16.04.2009 г. 1 сессия_Приложение 1-18 рус пост посл_Приложение рус_ноябрь РБ_Приложение_2010-2012 каз_март_Приложение 4 русс,каз 16.03.11. посл" xfId="1684" xr:uid="{A1E4963D-4659-40E4-9765-573486C5F45C}"/>
    <cellStyle name="_Приложение 02 русс на 16.04.2009 г. 1 сессия_Приложение 1-18 рус пост посл_Приложение рус_ноябрь РБ_Приложение_2010-2012 каз_март_Приложение 4 русс,каз 16.03.11. посл 2" xfId="5109" xr:uid="{22380769-D300-4716-AE95-0E7CD5BE5522}"/>
    <cellStyle name="_Приложение 02 русс на 16.04.2009 г. 1 сессия_Приложение 1-18 рус пост посл_Приложение рус_ноябрь РБ_Приложение_2010-2012 каз_март_Приложение 4 русс,каз 16.03.11. посл_Приложение_рус _2012-2014_29,30" xfId="1685" xr:uid="{4B29F653-BA44-463B-9A8D-23043BA7286E}"/>
    <cellStyle name="_Приложение 02 русс на 16.04.2009 г. 1 сессия_Приложение 1-18 рус пост посл_Приложение рус_ноябрь РБ_Приложение_2010-2012 каз_март_Приложение 4 русс,каз 16.03.11. посл_Приложение_рус _2012-2014_29,30 2" xfId="5110" xr:uid="{CBBA10B7-B677-4777-82D7-BEE1164E0E12}"/>
    <cellStyle name="_Приложение 02 русс на 16.04.2009 г. 1 сессия_Приложение 1-18 рус пост посл_Приложение рус_ноябрь РБ_Приложение_2010-2012 каз_март_Приложение_пост_каз_авг" xfId="1686" xr:uid="{5BCE96F0-4B6B-4924-9D71-3A9FA0CBED6D}"/>
    <cellStyle name="_Приложение 02 русс на 16.04.2009 г. 1 сессия_Приложение 1-18 рус пост посл_Приложение рус_ноябрь РБ_Приложение_2010-2012 каз_март_Приложение_пост_каз_авг 2" xfId="5111" xr:uid="{08476547-DC0E-469E-9AD3-D190DE492C96}"/>
    <cellStyle name="_Приложение 02 русс на 16.04.2009 г. 1 сессия_Приложение 1-18 рус пост посл_Приложение рус_ноябрь РБ_Приложение_2010-2012 каз_март_Приложение_пост_каз_авг_Анализ" xfId="1687" xr:uid="{96365F54-ABEB-46B6-9951-A24B27D435FB}"/>
    <cellStyle name="_Приложение 02 русс на 16.04.2009 г. 1 сессия_Приложение 1-18 рус пост посл_Приложение рус_ноябрь РБ_Приложение_2010-2012 каз_март_Приложение_пост_каз_авг_Анализ 2" xfId="5112" xr:uid="{6E6C71FB-20CF-483C-ADDA-9925805700AA}"/>
    <cellStyle name="_Приложение 02 русс на 16.04.2009 г. 1 сессия_Приложение 1-18 рус пост посл_Приложение рус_ноябрь РБ_Приложение_2010-2012 каз_март_Приложение_пост_каз_авг_Анализ 3.03.2011г." xfId="3124" xr:uid="{9D88184D-4A53-4822-B993-15E71D38B63D}"/>
    <cellStyle name="_Приложение 02 русс на 16.04.2009 г. 1 сессия_Приложение 1-18 рус пост посл_Приложение рус_ноябрь РБ_Приложение_2010-2012 каз_март_Приложение_пост_каз_авг_Анализ 6.03.2011г." xfId="3125" xr:uid="{D069F9C4-7455-4835-BCAF-A87AC0D36E80}"/>
    <cellStyle name="_Приложение 02 русс на 16.04.2009 г. 1 сессия_Приложение 1-18 рус пост посл_Приложение рус_ноябрь РБ_Приложение_2010-2012 каз_март_Приложение_пост_каз_авг_Анализ 9.03.2011г." xfId="3126" xr:uid="{79F75FA1-5F39-4B3B-A1B5-1604CC9E72E4}"/>
    <cellStyle name="_Приложение 02 русс на 16.04.2009 г. 1 сессия_Приложение 1-18 рус пост посл_Приложение рус_ноябрь РБ_Приложение_2010-2012 каз_март_Приложение_пост_каз_авг_Анализ_Приложение_рус _2012-2014_29,30" xfId="1688" xr:uid="{74613691-6625-4882-B3F3-866608F10C63}"/>
    <cellStyle name="_Приложение 02 русс на 16.04.2009 г. 1 сессия_Приложение 1-18 рус пост посл_Приложение рус_ноябрь РБ_Приложение_2010-2012 каз_март_Приложение_пост_каз_авг_Анализ_Приложение_рус _2012-2014_29,30 2" xfId="5113" xr:uid="{6CF2B05D-A371-4537-8476-7A009BF12AFF}"/>
    <cellStyle name="_Приложение 02 русс на 16.04.2009 г. 1 сессия_Приложение 1-18 рус пост посл_Приложение рус_ноябрь РБ_Приложение_2010-2012 каз_март_Приложение_пост_каз_авг_Пр 4     11.05.11. ИКС" xfId="1689" xr:uid="{9839E1A6-EEE5-4A8E-A1FD-FAC0D672429A}"/>
    <cellStyle name="_Приложение 02 русс на 16.04.2009 г. 1 сессия_Приложение 1-18 рус пост посл_Приложение рус_ноябрь РБ_Приложение_2010-2012 каз_март_Приложение_пост_каз_авг_Пр 4     11.05.11. ИКС 2" xfId="5114" xr:uid="{BE068651-B59A-4B41-A6C6-1A694F64B5B9}"/>
    <cellStyle name="_Приложение 02 русс на 16.04.2009 г. 1 сессия_Приложение 1-18 рус пост посл_Приложение рус_ноябрь РБ_Приложение_2010-2012 каз_март_Приложение_пост_каз_авг_Пр 4     11.05.11. ИКС_Приложение_рус _2012-2014_29,30" xfId="1690" xr:uid="{25EEDB24-176D-4421-B503-9843B83D26F6}"/>
    <cellStyle name="_Приложение 02 русс на 16.04.2009 г. 1 сессия_Приложение 1-18 рус пост посл_Приложение рус_ноябрь РБ_Приложение_2010-2012 каз_март_Приложение_пост_каз_авг_Пр 4     11.05.11. ИКС_Приложение_рус _2012-2014_29,30 2" xfId="5115" xr:uid="{F32A8BFF-6B25-4E6B-B503-3790ACA946DA}"/>
    <cellStyle name="_Приложение 02 русс на 16.04.2009 г. 1 сессия_Приложение 1-18 рус пост посл_Приложение рус_ноябрь РБ_Приложение_2010-2012 каз_март_Приложение_пост_каз_авг_Приложение 4 русс,каз 16.03.11. посл" xfId="1691" xr:uid="{3517A195-A9C0-436B-BED4-76CDA883F6BE}"/>
    <cellStyle name="_Приложение 02 русс на 16.04.2009 г. 1 сессия_Приложение 1-18 рус пост посл_Приложение рус_ноябрь РБ_Приложение_2010-2012 каз_март_Приложение_пост_каз_авг_Приложение 4 русс,каз 16.03.11. посл 2" xfId="5116" xr:uid="{25E5D084-D5EC-4388-8BA0-3B3EFC4CEB9C}"/>
    <cellStyle name="_Приложение 02 русс на 16.04.2009 г. 1 сессия_Приложение 1-18 рус пост посл_Приложение рус_ноябрь РБ_Приложение_2010-2012 каз_март_Приложение_пост_каз_авг_Приложение 4 русс,каз 16.03.11. посл_Приложение_рус _2012-2014_29,30" xfId="1692" xr:uid="{3280B647-5E82-4D35-9052-54352BB8E437}"/>
    <cellStyle name="_Приложение 02 русс на 16.04.2009 г. 1 сессия_Приложение 1-18 рус пост посл_Приложение рус_ноябрь РБ_Приложение_2010-2012 каз_март_Приложение_пост_каз_авг_Приложение 4 русс,каз 16.03.11. посл_Приложение_рус _2012-2014_29,30 2" xfId="5117" xr:uid="{9BBCBBB1-5028-415D-8642-9AA594D9656E}"/>
    <cellStyle name="_Приложение 02 русс на 16.04.2009 г. 1 сессия_Приложение 1-18 рус пост посл_Приложение рус_ноябрь РБ_Приложение_2010-2012 каз_март_Приложение_пост_каз_авг_Приложение_реал_рус 2011-2013 Уточнение" xfId="1693" xr:uid="{F384F276-3DEB-4F73-BC08-BE13F00D9964}"/>
    <cellStyle name="_Приложение 02 русс на 16.04.2009 г. 1 сессия_Приложение 1-18 рус пост посл_Приложение рус_ноябрь РБ_Приложение_2010-2012 каз_март_Приложение_пост_каз_авг_Приложение_реал_рус 2011-2013 Уточнение 2" xfId="5118" xr:uid="{5F5054F7-72BF-4693-9FAA-812975EE21A1}"/>
    <cellStyle name="_Приложение 02 русс на 16.04.2009 г. 1 сессия_Приложение 1-18 рус пост посл_Приложение рус_ноябрь РБ_Приложение_2010-2012 каз_март_Приложение_пост_каз_авг_Приложение_реал_рус 2011-2013 Уточнение_Приложение_рус _2012-2014_29,30" xfId="1694" xr:uid="{ACCBA04B-4AD6-4910-8135-988C9B3106F4}"/>
    <cellStyle name="_Приложение 02 русс на 16.04.2009 г. 1 сессия_Приложение 1-18 рус пост посл_Приложение рус_ноябрь РБ_Приложение_2010-2012 каз_март_Приложение_пост_каз_авг_Приложение_реал_рус 2011-2013 Уточнение_Приложение_рус _2012-2014_29,30 2" xfId="5119" xr:uid="{1429040D-3C2D-4866-A7AE-CA90535B6CBA}"/>
    <cellStyle name="_Приложение 02 русс на 16.04.2009 г. 1 сессия_Приложение 1-18 рус пост посл_Приложение рус_ноябрь РБ_Приложение_2010-2012 каз_март_Приложение_пост_каз_авг_Приложение_рус _2012-2014_29,30" xfId="1695" xr:uid="{F49F25AB-4528-4534-A807-F39744E4B8FA}"/>
    <cellStyle name="_Приложение 02 русс на 16.04.2009 г. 1 сессия_Приложение 1-18 рус пост посл_Приложение рус_ноябрь РБ_Приложение_2010-2012 каз_март_Приложение_пост_каз_авг_Приложение_рус _2012-2014_29,30 2" xfId="5120" xr:uid="{DE10129B-95A5-49F9-8051-4F1CD4F5E0DF}"/>
    <cellStyle name="_Приложение 02 русс на 16.04.2009 г. 1 сессия_Приложение 1-18 рус пост посл_Приложение рус_ноябрь РБ_Приложение_2010-2012 каз_март_Приложение_пост_каз_авг_приложения 2012 рус" xfId="1696" xr:uid="{437F8FC2-3FB4-4D86-B47D-3531118FD333}"/>
    <cellStyle name="_Приложение 02 русс на 16.04.2009 г. 1 сессия_Приложение 1-18 рус пост посл_Приложение рус_ноябрь РБ_Приложение_2010-2012 каз_март_Приложение_пост_каз_авг_приложения 2012 рус 2" xfId="5121" xr:uid="{DEDEBE69-5A4B-4C89-AF13-A878325B36C1}"/>
    <cellStyle name="_Приложение 02 русс на 16.04.2009 г. 1 сессия_Приложение 1-18 рус пост посл_Приложение рус_ноябрь РБ_Приложение_2010-2012 каз_март_Приложение_пост_рус_авг" xfId="1697" xr:uid="{0B9ACDBA-A097-4746-A83C-9240D677663C}"/>
    <cellStyle name="_Приложение 02 русс на 16.04.2009 г. 1 сессия_Приложение 1-18 рус пост посл_Приложение рус_ноябрь РБ_Приложение_2010-2012 каз_март_Приложение_пост_рус_авг 2" xfId="5122" xr:uid="{CFDD5771-7969-4223-8B56-EA90C02BDCE6}"/>
    <cellStyle name="_Приложение 02 русс на 16.04.2009 г. 1 сессия_Приложение 1-18 рус пост посл_Приложение рус_ноябрь РБ_Приложение_2010-2012 каз_март_Приложение_пост_рус_авг_Анализ" xfId="1698" xr:uid="{56C4B6A2-302C-4A52-B619-FDFA452FDD53}"/>
    <cellStyle name="_Приложение 02 русс на 16.04.2009 г. 1 сессия_Приложение 1-18 рус пост посл_Приложение рус_ноябрь РБ_Приложение_2010-2012 каз_март_Приложение_пост_рус_авг_Анализ 2" xfId="5123" xr:uid="{5C822895-478F-4FED-886A-8A56BD972505}"/>
    <cellStyle name="_Приложение 02 русс на 16.04.2009 г. 1 сессия_Приложение 1-18 рус пост посл_Приложение рус_ноябрь РБ_Приложение_2010-2012 каз_март_Приложение_пост_рус_авг_Анализ 3.03.2011г." xfId="3127" xr:uid="{8DBA0E36-B354-4527-94B0-36CCC8B0E4A2}"/>
    <cellStyle name="_Приложение 02 русс на 16.04.2009 г. 1 сессия_Приложение 1-18 рус пост посл_Приложение рус_ноябрь РБ_Приложение_2010-2012 каз_март_Приложение_пост_рус_авг_Анализ 6.03.2011г." xfId="3128" xr:uid="{04DBA98F-0EE0-4F0A-B3B1-60238386C4B8}"/>
    <cellStyle name="_Приложение 02 русс на 16.04.2009 г. 1 сессия_Приложение 1-18 рус пост посл_Приложение рус_ноябрь РБ_Приложение_2010-2012 каз_март_Приложение_пост_рус_авг_Анализ 9.03.2011г." xfId="3129" xr:uid="{5893E243-D459-4062-9669-6D76BDE930C5}"/>
    <cellStyle name="_Приложение 02 русс на 16.04.2009 г. 1 сессия_Приложение 1-18 рус пост посл_Приложение рус_ноябрь РБ_Приложение_2010-2012 каз_март_Приложение_пост_рус_авг_Анализ_Приложение_рус _2012-2014_29,30" xfId="1699" xr:uid="{DE27861B-0098-4BB7-899B-9781741A2A63}"/>
    <cellStyle name="_Приложение 02 русс на 16.04.2009 г. 1 сессия_Приложение 1-18 рус пост посл_Приложение рус_ноябрь РБ_Приложение_2010-2012 каз_март_Приложение_пост_рус_авг_Анализ_Приложение_рус _2012-2014_29,30 2" xfId="5124" xr:uid="{0CB2738A-D5FA-4DFD-9989-82403CAAF01A}"/>
    <cellStyle name="_Приложение 02 русс на 16.04.2009 г. 1 сессия_Приложение 1-18 рус пост посл_Приложение рус_ноябрь РБ_Приложение_2010-2012 каз_март_Приложение_пост_рус_авг_Пр 4     11.05.11. ИКС" xfId="1700" xr:uid="{2EF06961-87F6-40BD-A289-89F2B9DC101D}"/>
    <cellStyle name="_Приложение 02 русс на 16.04.2009 г. 1 сессия_Приложение 1-18 рус пост посл_Приложение рус_ноябрь РБ_Приложение_2010-2012 каз_март_Приложение_пост_рус_авг_Пр 4     11.05.11. ИКС 2" xfId="5125" xr:uid="{6994344F-0245-4FA0-A625-88087C2310B8}"/>
    <cellStyle name="_Приложение 02 русс на 16.04.2009 г. 1 сессия_Приложение 1-18 рус пост посл_Приложение рус_ноябрь РБ_Приложение_2010-2012 каз_март_Приложение_пост_рус_авг_Пр 4     11.05.11. ИКС_Приложение_рус _2012-2014_29,30" xfId="1701" xr:uid="{9AEBC0F4-01B4-4793-8CE8-3978E8C108CE}"/>
    <cellStyle name="_Приложение 02 русс на 16.04.2009 г. 1 сессия_Приложение 1-18 рус пост посл_Приложение рус_ноябрь РБ_Приложение_2010-2012 каз_март_Приложение_пост_рус_авг_Пр 4     11.05.11. ИКС_Приложение_рус _2012-2014_29,30 2" xfId="5126" xr:uid="{73BEE912-D29E-4089-86D8-9D3DDAA2F8B6}"/>
    <cellStyle name="_Приложение 02 русс на 16.04.2009 г. 1 сессия_Приложение 1-18 рус пост посл_Приложение рус_ноябрь РБ_Приложение_2010-2012 каз_март_Приложение_пост_рус_авг_Приложение 4 русс,каз 16.03.11. посл" xfId="1702" xr:uid="{86F0597C-DC3A-4250-A6D5-D0CCDC087891}"/>
    <cellStyle name="_Приложение 02 русс на 16.04.2009 г. 1 сессия_Приложение 1-18 рус пост посл_Приложение рус_ноябрь РБ_Приложение_2010-2012 каз_март_Приложение_пост_рус_авг_Приложение 4 русс,каз 16.03.11. посл 2" xfId="5127" xr:uid="{0597FB6A-38F8-47B2-ACE7-A5D922CED09F}"/>
    <cellStyle name="_Приложение 02 русс на 16.04.2009 г. 1 сессия_Приложение 1-18 рус пост посл_Приложение рус_ноябрь РБ_Приложение_2010-2012 каз_март_Приложение_пост_рус_авг_Приложение 4 русс,каз 16.03.11. посл_Приложение_рус _2012-2014_29,30" xfId="1703" xr:uid="{48E16F34-151D-406F-8BE4-CAA9ADCF9687}"/>
    <cellStyle name="_Приложение 02 русс на 16.04.2009 г. 1 сессия_Приложение 1-18 рус пост посл_Приложение рус_ноябрь РБ_Приложение_2010-2012 каз_март_Приложение_пост_рус_авг_Приложение 4 русс,каз 16.03.11. посл_Приложение_рус _2012-2014_29,30 2" xfId="5128" xr:uid="{7BB50D24-A7AD-4770-9B63-1D9814F2255A}"/>
    <cellStyle name="_Приложение 02 русс на 16.04.2009 г. 1 сессия_Приложение 1-18 рус пост посл_Приложение рус_ноябрь РБ_Приложение_2010-2012 каз_март_Приложение_пост_рус_авг_Приложение_реал_рус 2011-2013 Уточнение" xfId="1704" xr:uid="{208436BD-C44A-4752-9F27-60D893FE68EB}"/>
    <cellStyle name="_Приложение 02 русс на 16.04.2009 г. 1 сессия_Приложение 1-18 рус пост посл_Приложение рус_ноябрь РБ_Приложение_2010-2012 каз_март_Приложение_пост_рус_авг_Приложение_реал_рус 2011-2013 Уточнение 2" xfId="5129" xr:uid="{78F87759-0368-46AE-AA02-5AB2C93A2E3E}"/>
    <cellStyle name="_Приложение 02 русс на 16.04.2009 г. 1 сессия_Приложение 1-18 рус пост посл_Приложение рус_ноябрь РБ_Приложение_2010-2012 каз_март_Приложение_пост_рус_авг_Приложение_реал_рус 2011-2013 Уточнение_Приложение_рус _2012-2014_29,30" xfId="1705" xr:uid="{C3D0A9AE-2682-4913-8CB1-9DF681FA1AF4}"/>
    <cellStyle name="_Приложение 02 русс на 16.04.2009 г. 1 сессия_Приложение 1-18 рус пост посл_Приложение рус_ноябрь РБ_Приложение_2010-2012 каз_март_Приложение_пост_рус_авг_Приложение_реал_рус 2011-2013 Уточнение_Приложение_рус _2012-2014_29,30 2" xfId="5130" xr:uid="{E77142C5-862F-4AAC-BC6D-D6C77E96F846}"/>
    <cellStyle name="_Приложение 02 русс на 16.04.2009 г. 1 сессия_Приложение 1-18 рус пост посл_Приложение рус_ноябрь РБ_Приложение_2010-2012 каз_март_Приложение_пост_рус_авг_Приложение_рус _2012-2014_29,30" xfId="1706" xr:uid="{68EB59C5-58CB-4CAE-8FD9-8EA79245DD81}"/>
    <cellStyle name="_Приложение 02 русс на 16.04.2009 г. 1 сессия_Приложение 1-18 рус пост посл_Приложение рус_ноябрь РБ_Приложение_2010-2012 каз_март_Приложение_пост_рус_авг_Приложение_рус _2012-2014_29,30 2" xfId="5131" xr:uid="{82EB0762-4CDE-4FB8-B390-16185EB46AAF}"/>
    <cellStyle name="_Приложение 02 русс на 16.04.2009 г. 1 сессия_Приложение 1-18 рус пост посл_Приложение рус_ноябрь РБ_Приложение_2010-2012 каз_март_Приложение_пост_рус_авг_приложения 2012 рус" xfId="1707" xr:uid="{2E5F14B7-2F87-43BA-8C86-330898A34E69}"/>
    <cellStyle name="_Приложение 02 русс на 16.04.2009 г. 1 сессия_Приложение 1-18 рус пост посл_Приложение рус_ноябрь РБ_Приложение_2010-2012 каз_март_Приложение_пост_рус_авг_приложения 2012 рус 2" xfId="5132" xr:uid="{85992502-FFF4-429D-B25A-00A5D470939A}"/>
    <cellStyle name="_Приложение 02 русс на 16.04.2009 г. 1 сессия_Приложение 1-18 рус пост посл_Приложение рус_ноябрь РБ_Приложение_2010-2012 каз_март_Приложение_реал_рус 2011-2013 Уточнение" xfId="1708" xr:uid="{5A9C1C27-81E8-4E26-9B63-C968C29E5D8F}"/>
    <cellStyle name="_Приложение 02 русс на 16.04.2009 г. 1 сессия_Приложение 1-18 рус пост посл_Приложение рус_ноябрь РБ_Приложение_2010-2012 каз_март_Приложение_реал_рус 2011-2013 Уточнение 2" xfId="5133" xr:uid="{ED2595AE-A66E-4AAE-887E-024FAEE1ADED}"/>
    <cellStyle name="_Приложение 02 русс на 16.04.2009 г. 1 сессия_Приложение 1-18 рус пост посл_Приложение рус_ноябрь РБ_Приложение_2010-2012 каз_март_Приложение_реал_рус 2011-2013 Уточнение_Приложение_рус _2012-2014_29,30" xfId="1709" xr:uid="{5570B222-51D6-4C28-B0CF-62BFE31003DF}"/>
    <cellStyle name="_Приложение 02 русс на 16.04.2009 г. 1 сессия_Приложение 1-18 рус пост посл_Приложение рус_ноябрь РБ_Приложение_2010-2012 каз_март_Приложение_реал_рус 2011-2013 Уточнение_Приложение_рус _2012-2014_29,30 2" xfId="5134" xr:uid="{E68D7212-A668-415F-AA62-F53D8CD49276}"/>
    <cellStyle name="_Приложение 02 русс на 16.04.2009 г. 1 сессия_Приложение 1-18 рус пост посл_Приложение рус_ноябрь РБ_Приложение_2010-2012 каз_март_Приложение_рус _2012-2014_29,30" xfId="1710" xr:uid="{4D7436E5-5C32-49DF-90DA-94916751F13D}"/>
    <cellStyle name="_Приложение 02 русс на 16.04.2009 г. 1 сессия_Приложение 1-18 рус пост посл_Приложение рус_ноябрь РБ_Приложение_2010-2012 каз_март_Приложение_рус _2012-2014_29,30 2" xfId="5135" xr:uid="{FEB41B53-CFD9-4300-B42D-89C5044DDF57}"/>
    <cellStyle name="_Приложение 02 русс на 16.04.2009 г. 1 сессия_Приложение 1-18 рус пост посл_Приложение рус_ноябрь РБ_Приложение_2010-2012 каз_март_приложения 2012 рус" xfId="1711" xr:uid="{5EA2A8E9-A8ED-4CF9-840E-C9CB5DE6886A}"/>
    <cellStyle name="_Приложение 02 русс на 16.04.2009 г. 1 сессия_Приложение 1-18 рус пост посл_Приложение рус_ноябрь РБ_Приложение_2010-2012 каз_март_приложения 2012 рус 2" xfId="5136" xr:uid="{4C6C75F5-F07C-4D4C-AAAC-02A59167D378}"/>
    <cellStyle name="_Приложение 02 русс на 16.04.2009 г. 1 сессия_Приложение 1-18 рус пост посл_Приложение рус_ноябрь РБ_Приложение_2010-2012 рус  КОРРЕКТИРОВКА" xfId="1712" xr:uid="{B551E530-90EA-4044-B9A4-53CB55BE3062}"/>
    <cellStyle name="_Приложение 02 русс на 16.04.2009 г. 1 сессия_Приложение 1-18 рус пост посл_Приложение рус_ноябрь РБ_Приложение_2010-2012 рус  КОРРЕКТИРОВКА 2" xfId="5137" xr:uid="{5DCDA8AE-BAB7-4345-8001-D109BCDD992A}"/>
    <cellStyle name="_Приложение 02 русс на 16.04.2009 г. 1 сессия_Приложение 1-18 рус пост посл_Приложение рус_ноябрь РБ_Приложение_2010-2012 рус  КОРРЕКТИРОВКА_Анализ" xfId="1713" xr:uid="{16AC21FC-BF9C-4C5C-9A1B-D69412BF279A}"/>
    <cellStyle name="_Приложение 02 русс на 16.04.2009 г. 1 сессия_Приложение 1-18 рус пост посл_Приложение рус_ноябрь РБ_Приложение_2010-2012 рус  КОРРЕКТИРОВКА_Анализ 2" xfId="5138" xr:uid="{840D8C83-D42C-4308-BED2-9825F8154C0D}"/>
    <cellStyle name="_Приложение 02 русс на 16.04.2009 г. 1 сессия_Приложение 1-18 рус пост посл_Приложение рус_ноябрь РБ_Приложение_2010-2012 рус  КОРРЕКТИРОВКА_Анализ 3.03.2011г." xfId="3130" xr:uid="{9D38DB8F-8673-4598-8FC6-F6C2DC5DEA27}"/>
    <cellStyle name="_Приложение 02 русс на 16.04.2009 г. 1 сессия_Приложение 1-18 рус пост посл_Приложение рус_ноябрь РБ_Приложение_2010-2012 рус  КОРРЕКТИРОВКА_Анализ 6.03.2011г." xfId="3131" xr:uid="{94559E8C-1111-467E-BDA1-B58E4735A541}"/>
    <cellStyle name="_Приложение 02 русс на 16.04.2009 г. 1 сессия_Приложение 1-18 рус пост посл_Приложение рус_ноябрь РБ_Приложение_2010-2012 рус  КОРРЕКТИРОВКА_Анализ 9.03.2011г." xfId="3132" xr:uid="{31A58D5E-49BE-4B54-BDA6-A5BB30938F97}"/>
    <cellStyle name="_Приложение 02 русс на 16.04.2009 г. 1 сессия_Приложение 1-18 рус пост посл_Приложение рус_ноябрь РБ_Приложение_2010-2012 рус  КОРРЕКТИРОВКА_Анализ_Приложение_рус _2012-2014_29,30" xfId="1714" xr:uid="{E058922A-2254-4E4C-8F4D-8E689D618EBB}"/>
    <cellStyle name="_Приложение 02 русс на 16.04.2009 г. 1 сессия_Приложение 1-18 рус пост посл_Приложение рус_ноябрь РБ_Приложение_2010-2012 рус  КОРРЕКТИРОВКА_Анализ_Приложение_рус _2012-2014_29,30 2" xfId="5139" xr:uid="{60A89E74-F467-4F60-BEEF-DC7C175652B4}"/>
    <cellStyle name="_Приложение 02 русс на 16.04.2009 г. 1 сессия_Приложение 1-18 рус пост посл_Приложение рус_ноябрь РБ_Приложение_2010-2012 рус  КОРРЕКТИРОВКА_Пр 4     11.05.11. ИКС" xfId="1715" xr:uid="{F97CDDB1-E57A-474F-8C84-ABCA5640DA12}"/>
    <cellStyle name="_Приложение 02 русс на 16.04.2009 г. 1 сессия_Приложение 1-18 рус пост посл_Приложение рус_ноябрь РБ_Приложение_2010-2012 рус  КОРРЕКТИРОВКА_Пр 4     11.05.11. ИКС 2" xfId="5140" xr:uid="{ABFC73DD-32C7-4E44-81D8-454EA1BC0DA1}"/>
    <cellStyle name="_Приложение 02 русс на 16.04.2009 г. 1 сессия_Приложение 1-18 рус пост посл_Приложение рус_ноябрь РБ_Приложение_2010-2012 рус  КОРРЕКТИРОВКА_Пр 4     11.05.11. ИКС_Приложение_рус _2012-2014_29,30" xfId="1716" xr:uid="{75D429EE-AB18-4507-B67A-940FCB2939DF}"/>
    <cellStyle name="_Приложение 02 русс на 16.04.2009 г. 1 сессия_Приложение 1-18 рус пост посл_Приложение рус_ноябрь РБ_Приложение_2010-2012 рус  КОРРЕКТИРОВКА_Пр 4     11.05.11. ИКС_Приложение_рус _2012-2014_29,30 2" xfId="5141" xr:uid="{48349CA5-78F2-41B3-B931-E054619AD109}"/>
    <cellStyle name="_Приложение 02 русс на 16.04.2009 г. 1 сессия_Приложение 1-18 рус пост посл_Приложение рус_ноябрь РБ_Приложение_2010-2012 рус  КОРРЕКТИРОВКА_Приложение 4 русс,каз 16.03.11. посл" xfId="1717" xr:uid="{70139F1B-B511-479A-8A84-BCFFD0A4E98F}"/>
    <cellStyle name="_Приложение 02 русс на 16.04.2009 г. 1 сессия_Приложение 1-18 рус пост посл_Приложение рус_ноябрь РБ_Приложение_2010-2012 рус  КОРРЕКТИРОВКА_Приложение 4 русс,каз 16.03.11. посл 2" xfId="5142" xr:uid="{22B63DE0-3A2E-4AC3-9B53-5714F14DDD51}"/>
    <cellStyle name="_Приложение 02 русс на 16.04.2009 г. 1 сессия_Приложение 1-18 рус пост посл_Приложение рус_ноябрь РБ_Приложение_2010-2012 рус  КОРРЕКТИРОВКА_Приложение 4 русс,каз 16.03.11. посл_Приложение_рус _2012-2014_29,30" xfId="1718" xr:uid="{2C225E98-6495-42D6-85BC-BA6B561F4F4F}"/>
    <cellStyle name="_Приложение 02 русс на 16.04.2009 г. 1 сессия_Приложение 1-18 рус пост посл_Приложение рус_ноябрь РБ_Приложение_2010-2012 рус  КОРРЕКТИРОВКА_Приложение 4 русс,каз 16.03.11. посл_Приложение_рус _2012-2014_29,30 2" xfId="5143" xr:uid="{1F908612-CBFA-4772-86AB-186167C152B9}"/>
    <cellStyle name="_Приложение 02 русс на 16.04.2009 г. 1 сессия_Приложение 1-18 рус пост посл_Приложение рус_ноябрь РБ_Приложение_2010-2012 рус  КОРРЕКТИРОВКА_Приложение_2010-2012 рус 04.08.10" xfId="1719" xr:uid="{F4EDAB22-CEC4-4E0A-A303-AD2493ED328C}"/>
    <cellStyle name="_Приложение 02 русс на 16.04.2009 г. 1 сессия_Приложение 1-18 рус пост посл_Приложение рус_ноябрь РБ_Приложение_2010-2012 рус  КОРРЕКТИРОВКА_Приложение_2010-2012 рус 04.08.10 2" xfId="5144" xr:uid="{383ED688-2826-4ADA-A66D-FACBF16BCEAD}"/>
    <cellStyle name="_Приложение 02 русс на 16.04.2009 г. 1 сессия_Приложение 1-18 рус пост посл_Приложение рус_ноябрь РБ_Приложение_2010-2012 рус  КОРРЕКТИРОВКА_Приложение_2010-2012 рус 04.08.10_Анализ" xfId="1720" xr:uid="{003833D8-A50D-4EAD-A0F6-9C43574E7DB4}"/>
    <cellStyle name="_Приложение 02 русс на 16.04.2009 г. 1 сессия_Приложение 1-18 рус пост посл_Приложение рус_ноябрь РБ_Приложение_2010-2012 рус  КОРРЕКТИРОВКА_Приложение_2010-2012 рус 04.08.10_Анализ 2" xfId="5145" xr:uid="{C934878B-6D58-4C0F-BD97-BEBA018FFDE6}"/>
    <cellStyle name="_Приложение 02 русс на 16.04.2009 г. 1 сессия_Приложение 1-18 рус пост посл_Приложение рус_ноябрь РБ_Приложение_2010-2012 рус  КОРРЕКТИРОВКА_Приложение_2010-2012 рус 04.08.10_Анализ 3.03.2011г." xfId="3133" xr:uid="{B833BEE4-9552-48EA-992B-AD6E5FF4B619}"/>
    <cellStyle name="_Приложение 02 русс на 16.04.2009 г. 1 сессия_Приложение 1-18 рус пост посл_Приложение рус_ноябрь РБ_Приложение_2010-2012 рус  КОРРЕКТИРОВКА_Приложение_2010-2012 рус 04.08.10_Анализ 6.03.2011г." xfId="3134" xr:uid="{D1F4E1A5-D909-4BCC-A83B-A48606FE2FCA}"/>
    <cellStyle name="_Приложение 02 русс на 16.04.2009 г. 1 сессия_Приложение 1-18 рус пост посл_Приложение рус_ноябрь РБ_Приложение_2010-2012 рус  КОРРЕКТИРОВКА_Приложение_2010-2012 рус 04.08.10_Анализ 9.03.2011г." xfId="3135" xr:uid="{E586D028-BBC7-4E89-A610-A115446DCFAC}"/>
    <cellStyle name="_Приложение 02 русс на 16.04.2009 г. 1 сессия_Приложение 1-18 рус пост посл_Приложение рус_ноябрь РБ_Приложение_2010-2012 рус  КОРРЕКТИРОВКА_Приложение_2010-2012 рус 04.08.10_Анализ_Приложение_рус _2012-2014_29,30" xfId="1721" xr:uid="{8AF96AAC-B266-4117-902B-C4FF1EB7F472}"/>
    <cellStyle name="_Приложение 02 русс на 16.04.2009 г. 1 сессия_Приложение 1-18 рус пост посл_Приложение рус_ноябрь РБ_Приложение_2010-2012 рус  КОРРЕКТИРОВКА_Приложение_2010-2012 рус 04.08.10_Анализ_Приложение_рус _2012-2014_29,30 2" xfId="5146" xr:uid="{B9742644-5414-4815-9D2B-CD5F65D74713}"/>
    <cellStyle name="_Приложение 02 русс на 16.04.2009 г. 1 сессия_Приложение 1-18 рус пост посл_Приложение рус_ноябрь РБ_Приложение_2010-2012 рус  КОРРЕКТИРОВКА_Приложение_2010-2012 рус 04.08.10_Пр 4     11.05.11. ИКС" xfId="1722" xr:uid="{0ECCB2C1-DFE8-4206-8DC8-7DDD5FBDB844}"/>
    <cellStyle name="_Приложение 02 русс на 16.04.2009 г. 1 сессия_Приложение 1-18 рус пост посл_Приложение рус_ноябрь РБ_Приложение_2010-2012 рус  КОРРЕКТИРОВКА_Приложение_2010-2012 рус 04.08.10_Пр 4     11.05.11. ИКС 2" xfId="5147" xr:uid="{9550E88A-13ED-454D-BED7-7EA13892CFEA}"/>
    <cellStyle name="_Приложение 02 русс на 16.04.2009 г. 1 сессия_Приложение 1-18 рус пост посл_Приложение рус_ноябрь РБ_Приложение_2010-2012 рус  КОРРЕКТИРОВКА_Приложение_2010-2012 рус 04.08.10_Пр 4     11.05.11. ИКС_Приложение_рус _2012-2014_29,30" xfId="1723" xr:uid="{FE9839A7-05A0-47C6-891D-B09D216ACEFD}"/>
    <cellStyle name="_Приложение 02 русс на 16.04.2009 г. 1 сессия_Приложение 1-18 рус пост посл_Приложение рус_ноябрь РБ_Приложение_2010-2012 рус  КОРРЕКТИРОВКА_Приложение_2010-2012 рус 04.08.10_Пр 4     11.05.11. ИКС_Приложение_рус _2012-2014_29,30 2" xfId="5148" xr:uid="{22186E0D-CA33-4DE7-9E37-B1627DB935AD}"/>
    <cellStyle name="_Приложение 02 русс на 16.04.2009 г. 1 сессия_Приложение 1-18 рус пост посл_Приложение рус_ноябрь РБ_Приложение_2010-2012 рус  КОРРЕКТИРОВКА_Приложение_2010-2012 рус 04.08.10_Приложение 4 русс,каз 16.03.11. посл" xfId="1724" xr:uid="{841700C0-876B-4DE9-B8DC-527D05AEF1F9}"/>
    <cellStyle name="_Приложение 02 русс на 16.04.2009 г. 1 сессия_Приложение 1-18 рус пост посл_Приложение рус_ноябрь РБ_Приложение_2010-2012 рус  КОРРЕКТИРОВКА_Приложение_2010-2012 рус 04.08.10_Приложение 4 русс,каз 16.03.11. посл 2" xfId="5149" xr:uid="{E5156C6E-78E5-4396-8315-9863937D5891}"/>
    <cellStyle name="_Приложение 02 русс на 16.04.2009 г. 1 сессия_Приложение 1-18 рус пост посл_Приложение рус_ноябрь РБ_Приложение_2010-2012 рус  КОРРЕКТИРОВКА_Приложение_2010-2012 рус 04.08.10_Приложение 4 русс,каз 16.03.11. посл_Приложение_рус _2012-2014_29,30" xfId="1725" xr:uid="{97DA17E6-CB9A-4277-A6D0-F52A6E304D4F}"/>
    <cellStyle name="_Приложение 02 русс на 16.04.2009 г. 1 сессия_Приложение 1-18 рус пост посл_Приложение рус_ноябрь РБ_Приложение_2010-2012 рус  КОРРЕКТИРОВКА_Приложение_2010-2012 рус 04.08.10_Приложение 4 русс,каз 16.03.11. посл_Приложение_рус _2012-2014_29,30 2" xfId="5150" xr:uid="{9974B489-2C8A-4757-871B-85E8F68B2B94}"/>
    <cellStyle name="_Приложение 02 русс на 16.04.2009 г. 1 сессия_Приложение 1-18 рус пост посл_Приложение рус_ноябрь РБ_Приложение_2010-2012 рус  КОРРЕКТИРОВКА_Приложение_2010-2012 рус 04.08.10_Приложение_реал_рус 2011-2013 Уточнение" xfId="1726" xr:uid="{E91C7C87-5D16-4F9A-AFE1-813AA809A975}"/>
    <cellStyle name="_Приложение 02 русс на 16.04.2009 г. 1 сессия_Приложение 1-18 рус пост посл_Приложение рус_ноябрь РБ_Приложение_2010-2012 рус  КОРРЕКТИРОВКА_Приложение_2010-2012 рус 04.08.10_Приложение_реал_рус 2011-2013 Уточнение 2" xfId="5151" xr:uid="{F291C37B-475E-4842-B7A8-8EDFB606F4A6}"/>
    <cellStyle name="_Приложение 02 русс на 16.04.2009 г. 1 сессия_Приложение 1-18 рус пост посл_Приложение рус_ноябрь РБ_Приложение_2010-2012 рус  КОРРЕКТИРОВКА_Приложение_2010-2012 рус 04.08.10_Приложение_реал_рус 2011-2013 Уточнение_Приложение_рус _2012-2014_29,30" xfId="1727" xr:uid="{9B0D7F00-E6E4-4669-8ABE-07BB60A97118}"/>
    <cellStyle name="_Приложение 02 русс на 16.04.2009 г. 1 сессия_Приложение 1-18 рус пост посл_Приложение рус_ноябрь РБ_Приложение_2010-2012 рус  КОРРЕКТИРОВКА_Приложение_2010-2012 рус 04.08.10_Приложение_реал_рус 2011-2013 Уточнение_Приложение_рус _2012-2014_29,30 2" xfId="5152" xr:uid="{02905DEB-577C-459A-9DFC-D8393F2046DC}"/>
    <cellStyle name="_Приложение 02 русс на 16.04.2009 г. 1 сессия_Приложение 1-18 рус пост посл_Приложение рус_ноябрь РБ_Приложение_2010-2012 рус  КОРРЕКТИРОВКА_Приложение_2010-2012 рус 04.08.10_Приложение_рус _2012-2014_29,30" xfId="1728" xr:uid="{052E2418-3A96-45C0-B620-DF5210C12B77}"/>
    <cellStyle name="_Приложение 02 русс на 16.04.2009 г. 1 сессия_Приложение 1-18 рус пост посл_Приложение рус_ноябрь РБ_Приложение_2010-2012 рус  КОРРЕКТИРОВКА_Приложение_2010-2012 рус 04.08.10_Приложение_рус _2012-2014_29,30 2" xfId="5153" xr:uid="{5A829162-1BA9-4EE4-9622-5ED3D719C040}"/>
    <cellStyle name="_Приложение 02 русс на 16.04.2009 г. 1 сессия_Приложение 1-18 рус пост посл_Приложение рус_ноябрь РБ_Приложение_2010-2012 рус  КОРРЕКТИРОВКА_Приложение_2010-2012 рус 04.08.10_приложения 2012 рус" xfId="1729" xr:uid="{86B5A5CB-0EFB-4ACA-A732-8281318125C6}"/>
    <cellStyle name="_Приложение 02 русс на 16.04.2009 г. 1 сессия_Приложение 1-18 рус пост посл_Приложение рус_ноябрь РБ_Приложение_2010-2012 рус  КОРРЕКТИРОВКА_Приложение_2010-2012 рус 04.08.10_приложения 2012 рус 2" xfId="5154" xr:uid="{52300332-1CA6-4B33-9BC7-1598390ABCD1}"/>
    <cellStyle name="_Приложение 02 русс на 16.04.2009 г. 1 сессия_Приложение 1-18 рус пост посл_Приложение рус_ноябрь РБ_Приложение_2010-2012 рус  КОРРЕКТИРОВКА_Приложение_пост_рус_авг" xfId="1730" xr:uid="{8B241D35-319B-4008-A886-4096FB667DDA}"/>
    <cellStyle name="_Приложение 02 русс на 16.04.2009 г. 1 сессия_Приложение 1-18 рус пост посл_Приложение рус_ноябрь РБ_Приложение_2010-2012 рус  КОРРЕКТИРОВКА_Приложение_пост_рус_авг 2" xfId="5155" xr:uid="{3A28DF51-80F3-475F-A955-3A89CA5D45D6}"/>
    <cellStyle name="_Приложение 02 русс на 16.04.2009 г. 1 сессия_Приложение 1-18 рус пост посл_Приложение рус_ноябрь РБ_Приложение_2010-2012 рус  КОРРЕКТИРОВКА_Приложение_пост_рус_авг_Анализ" xfId="1731" xr:uid="{66D6EE61-BBFD-49A1-A939-117DF960D3C6}"/>
    <cellStyle name="_Приложение 02 русс на 16.04.2009 г. 1 сессия_Приложение 1-18 рус пост посл_Приложение рус_ноябрь РБ_Приложение_2010-2012 рус  КОРРЕКТИРОВКА_Приложение_пост_рус_авг_Анализ 2" xfId="5156" xr:uid="{337A967E-9D05-463D-AF60-351489D6ACF3}"/>
    <cellStyle name="_Приложение 02 русс на 16.04.2009 г. 1 сессия_Приложение 1-18 рус пост посл_Приложение рус_ноябрь РБ_Приложение_2010-2012 рус  КОРРЕКТИРОВКА_Приложение_пост_рус_авг_Анализ 3.03.2011г." xfId="3136" xr:uid="{C73CC1EE-3E58-4E72-8487-8BBEF67725C2}"/>
    <cellStyle name="_Приложение 02 русс на 16.04.2009 г. 1 сессия_Приложение 1-18 рус пост посл_Приложение рус_ноябрь РБ_Приложение_2010-2012 рус  КОРРЕКТИРОВКА_Приложение_пост_рус_авг_Анализ 6.03.2011г." xfId="3137" xr:uid="{A6ECEBA8-3CC9-4E7B-A671-D08BCE08B6CC}"/>
    <cellStyle name="_Приложение 02 русс на 16.04.2009 г. 1 сессия_Приложение 1-18 рус пост посл_Приложение рус_ноябрь РБ_Приложение_2010-2012 рус  КОРРЕКТИРОВКА_Приложение_пост_рус_авг_Анализ 9.03.2011г." xfId="3138" xr:uid="{B3CF8811-E4EA-4AD8-9423-F7EF485FAA4E}"/>
    <cellStyle name="_Приложение 02 русс на 16.04.2009 г. 1 сессия_Приложение 1-18 рус пост посл_Приложение рус_ноябрь РБ_Приложение_2010-2012 рус  КОРРЕКТИРОВКА_Приложение_пост_рус_авг_Анализ_Приложение_рус _2012-2014_29,30" xfId="1732" xr:uid="{0FC3AB97-760D-4EBD-AAF1-F034FD986215}"/>
    <cellStyle name="_Приложение 02 русс на 16.04.2009 г. 1 сессия_Приложение 1-18 рус пост посл_Приложение рус_ноябрь РБ_Приложение_2010-2012 рус  КОРРЕКТИРОВКА_Приложение_пост_рус_авг_Анализ_Приложение_рус _2012-2014_29,30 2" xfId="5157" xr:uid="{B45B224C-385C-419C-83FF-C044424601CE}"/>
    <cellStyle name="_Приложение 02 русс на 16.04.2009 г. 1 сессия_Приложение 1-18 рус пост посл_Приложение рус_ноябрь РБ_Приложение_2010-2012 рус  КОРРЕКТИРОВКА_Приложение_пост_рус_авг_Пр 4     11.05.11. ИКС" xfId="1733" xr:uid="{0B94DCC2-3E82-4D83-A95C-411D6AB4530E}"/>
    <cellStyle name="_Приложение 02 русс на 16.04.2009 г. 1 сессия_Приложение 1-18 рус пост посл_Приложение рус_ноябрь РБ_Приложение_2010-2012 рус  КОРРЕКТИРОВКА_Приложение_пост_рус_авг_Пр 4     11.05.11. ИКС 2" xfId="5158" xr:uid="{66F7C343-233C-41AD-9F2E-AEF88B59896D}"/>
    <cellStyle name="_Приложение 02 русс на 16.04.2009 г. 1 сессия_Приложение 1-18 рус пост посл_Приложение рус_ноябрь РБ_Приложение_2010-2012 рус  КОРРЕКТИРОВКА_Приложение_пост_рус_авг_Пр 4     11.05.11. ИКС_Приложение_рус _2012-2014_29,30" xfId="1734" xr:uid="{7999733E-E72B-47C9-AF95-D2B31D645769}"/>
    <cellStyle name="_Приложение 02 русс на 16.04.2009 г. 1 сессия_Приложение 1-18 рус пост посл_Приложение рус_ноябрь РБ_Приложение_2010-2012 рус  КОРРЕКТИРОВКА_Приложение_пост_рус_авг_Пр 4     11.05.11. ИКС_Приложение_рус _2012-2014_29,30 2" xfId="5159" xr:uid="{A3C790FB-45CD-42A8-915C-C1870945BD0B}"/>
    <cellStyle name="_Приложение 02 русс на 16.04.2009 г. 1 сессия_Приложение 1-18 рус пост посл_Приложение рус_ноябрь РБ_Приложение_2010-2012 рус  КОРРЕКТИРОВКА_Приложение_пост_рус_авг_Приложение 4 русс,каз 16.03.11. посл" xfId="1735" xr:uid="{47E7F676-7673-4382-8192-0BE24955B450}"/>
    <cellStyle name="_Приложение 02 русс на 16.04.2009 г. 1 сессия_Приложение 1-18 рус пост посл_Приложение рус_ноябрь РБ_Приложение_2010-2012 рус  КОРРЕКТИРОВКА_Приложение_пост_рус_авг_Приложение 4 русс,каз 16.03.11. посл 2" xfId="5160" xr:uid="{AF77F1C2-939B-48B0-AB22-F864F04F7BCE}"/>
    <cellStyle name="_Приложение 02 русс на 16.04.2009 г. 1 сессия_Приложение 1-18 рус пост посл_Приложение рус_ноябрь РБ_Приложение_2010-2012 рус  КОРРЕКТИРОВКА_Приложение_пост_рус_авг_Приложение 4 русс,каз 16.03.11. посл_Приложение_рус _2012-2014_29,30" xfId="1736" xr:uid="{D329A7C8-952F-4A03-B498-85B86958F9A0}"/>
    <cellStyle name="_Приложение 02 русс на 16.04.2009 г. 1 сессия_Приложение 1-18 рус пост посл_Приложение рус_ноябрь РБ_Приложение_2010-2012 рус  КОРРЕКТИРОВКА_Приложение_пост_рус_авг_Приложение 4 русс,каз 16.03.11. посл_Приложение_рус _2012-2014_29,30 2" xfId="5161" xr:uid="{F15FC459-8656-49CC-B3CF-3F205DD85AB0}"/>
    <cellStyle name="_Приложение 02 русс на 16.04.2009 г. 1 сессия_Приложение 1-18 рус пост посл_Приложение рус_ноябрь РБ_Приложение_2010-2012 рус  КОРРЕКТИРОВКА_Приложение_пост_рус_авг_Приложение_реал_рус 2011-2013 Уточнение" xfId="1737" xr:uid="{B33F189C-9A1E-4695-9096-1EE34557E71C}"/>
    <cellStyle name="_Приложение 02 русс на 16.04.2009 г. 1 сессия_Приложение 1-18 рус пост посл_Приложение рус_ноябрь РБ_Приложение_2010-2012 рус  КОРРЕКТИРОВКА_Приложение_пост_рус_авг_Приложение_реал_рус 2011-2013 Уточнение 2" xfId="5162" xr:uid="{82CE31DD-936D-483B-BEDE-01FC3B247380}"/>
    <cellStyle name="_Приложение 02 русс на 16.04.2009 г. 1 сессия_Приложение 1-18 рус пост посл_Приложение рус_ноябрь РБ_Приложение_2010-2012 рус  КОРРЕКТИРОВКА_Приложение_пост_рус_авг_Приложение_реал_рус 2011-2013 Уточнение_Приложение_рус _2012-2014_29,30" xfId="1738" xr:uid="{4E0C9319-0C5D-4352-9E53-104F64110287}"/>
    <cellStyle name="_Приложение 02 русс на 16.04.2009 г. 1 сессия_Приложение 1-18 рус пост посл_Приложение рус_ноябрь РБ_Приложение_2010-2012 рус  КОРРЕКТИРОВКА_Приложение_пост_рус_авг_Приложение_реал_рус 2011-2013 Уточнение_Приложение_рус _2012-2014_29,30 2" xfId="5163" xr:uid="{4DCE9F67-5806-46F1-8818-FE35065145B8}"/>
    <cellStyle name="_Приложение 02 русс на 16.04.2009 г. 1 сессия_Приложение 1-18 рус пост посл_Приложение рус_ноябрь РБ_Приложение_2010-2012 рус  КОРРЕКТИРОВКА_Приложение_пост_рус_авг_Приложение_рус _2012-2014_29,30" xfId="1739" xr:uid="{DA17B686-3522-41F6-AF65-19C7A23B461C}"/>
    <cellStyle name="_Приложение 02 русс на 16.04.2009 г. 1 сессия_Приложение 1-18 рус пост посл_Приложение рус_ноябрь РБ_Приложение_2010-2012 рус  КОРРЕКТИРОВКА_Приложение_пост_рус_авг_Приложение_рус _2012-2014_29,30 2" xfId="5164" xr:uid="{FBCFA62B-65F5-4377-9794-0ECE2CB6D480}"/>
    <cellStyle name="_Приложение 02 русс на 16.04.2009 г. 1 сессия_Приложение 1-18 рус пост посл_Приложение рус_ноябрь РБ_Приложение_2010-2012 рус  КОРРЕКТИРОВКА_Приложение_пост_рус_авг_приложения 2012 рус" xfId="1740" xr:uid="{72236D0B-B499-4494-AE21-81984D77DB8A}"/>
    <cellStyle name="_Приложение 02 русс на 16.04.2009 г. 1 сессия_Приложение 1-18 рус пост посл_Приложение рус_ноябрь РБ_Приложение_2010-2012 рус  КОРРЕКТИРОВКА_Приложение_пост_рус_авг_приложения 2012 рус 2" xfId="5165" xr:uid="{507E03B0-03B7-476A-B728-537DB7B83417}"/>
    <cellStyle name="_Приложение 02 русс на 16.04.2009 г. 1 сессия_Приложение 1-18 рус пост посл_Приложение рус_ноябрь РБ_Приложение_2010-2012 рус  КОРРЕКТИРОВКА_Приложение_реал_рус 2011-2013 Уточнение" xfId="1741" xr:uid="{32374AD5-3CE1-4A47-9464-3CFFA7E4FF21}"/>
    <cellStyle name="_Приложение 02 русс на 16.04.2009 г. 1 сессия_Приложение 1-18 рус пост посл_Приложение рус_ноябрь РБ_Приложение_2010-2012 рус  КОРРЕКТИРОВКА_Приложение_реал_рус 2011-2013 Уточнение 2" xfId="5166" xr:uid="{1F30FB4A-FC42-48C9-A1D1-B908A6CA5E93}"/>
    <cellStyle name="_Приложение 02 русс на 16.04.2009 г. 1 сессия_Приложение 1-18 рус пост посл_Приложение рус_ноябрь РБ_Приложение_2010-2012 рус  КОРРЕКТИРОВКА_Приложение_реал_рус 2011-2013 Уточнение_Приложение_рус _2012-2014_29,30" xfId="1742" xr:uid="{9B3731E2-94CC-4E6C-9360-3133D9E03219}"/>
    <cellStyle name="_Приложение 02 русс на 16.04.2009 г. 1 сессия_Приложение 1-18 рус пост посл_Приложение рус_ноябрь РБ_Приложение_2010-2012 рус  КОРРЕКТИРОВКА_Приложение_реал_рус 2011-2013 Уточнение_Приложение_рус _2012-2014_29,30 2" xfId="5167" xr:uid="{4ECCD6C3-F2B2-4924-9EB0-BC6092BCEF25}"/>
    <cellStyle name="_Приложение 02 русс на 16.04.2009 г. 1 сессия_Приложение 1-18 рус пост посл_Приложение рус_ноябрь РБ_Приложение_2010-2012 рус  КОРРЕКТИРОВКА_Приложение_рус _2012-2014_29,30" xfId="1743" xr:uid="{07212F0E-5AAF-4FCF-BB96-0ECF79D50691}"/>
    <cellStyle name="_Приложение 02 русс на 16.04.2009 г. 1 сессия_Приложение 1-18 рус пост посл_Приложение рус_ноябрь РБ_Приложение_2010-2012 рус  КОРРЕКТИРОВКА_Приложение_рус _2012-2014_29,30 2" xfId="5168" xr:uid="{DE8B3EF8-0E6A-4110-8A5B-3024CCE9973D}"/>
    <cellStyle name="_Приложение 02 русс на 16.04.2009 г. 1 сессия_Приложение 1-18 рус пост посл_Приложение рус_ноябрь РБ_Приложение_2010-2012 рус  КОРРЕКТИРОВКА_приложения 2012 рус" xfId="1744" xr:uid="{DA6C48BE-2393-4E96-A2FC-6E10FED16772}"/>
    <cellStyle name="_Приложение 02 русс на 16.04.2009 г. 1 сессия_Приложение 1-18 рус пост посл_Приложение рус_ноябрь РБ_Приложение_2010-2012 рус  КОРРЕКТИРОВКА_приложения 2012 рус 2" xfId="5169" xr:uid="{7F9A0932-290D-4862-93B7-8194BAAD129A}"/>
    <cellStyle name="_Приложение 02 русс на 16.04.2009 г. 1 сессия_Приложение 1-18 рус пост посл_Приложение рус_ноябрь РБ_Приложение_2010-2012 рус 04.08.10" xfId="1745" xr:uid="{1A444660-C745-414F-9718-50764B2C8B36}"/>
    <cellStyle name="_Приложение 02 русс на 16.04.2009 г. 1 сессия_Приложение 1-18 рус пост посл_Приложение рус_ноябрь РБ_Приложение_2010-2012 рус 04.08.10 2" xfId="5170" xr:uid="{604DC676-4984-45F1-A38F-9B956F4522C0}"/>
    <cellStyle name="_Приложение 02 русс на 16.04.2009 г. 1 сессия_Приложение 1-18 рус пост посл_Приложение рус_ноябрь РБ_Приложение_2010-2012 рус 04.08.10_Анализ" xfId="1746" xr:uid="{6C530FCF-D197-4C98-89A7-394E3D818029}"/>
    <cellStyle name="_Приложение 02 русс на 16.04.2009 г. 1 сессия_Приложение 1-18 рус пост посл_Приложение рус_ноябрь РБ_Приложение_2010-2012 рус 04.08.10_Анализ 2" xfId="5171" xr:uid="{4F633E0B-943D-4EBA-865C-27566E7A03BB}"/>
    <cellStyle name="_Приложение 02 русс на 16.04.2009 г. 1 сессия_Приложение 1-18 рус пост посл_Приложение рус_ноябрь РБ_Приложение_2010-2012 рус 04.08.10_Анализ 3.03.2011г." xfId="3139" xr:uid="{B326DE2D-31F3-453D-A6A9-B28D3C86B282}"/>
    <cellStyle name="_Приложение 02 русс на 16.04.2009 г. 1 сессия_Приложение 1-18 рус пост посл_Приложение рус_ноябрь РБ_Приложение_2010-2012 рус 04.08.10_Анализ 6.03.2011г." xfId="3140" xr:uid="{19DAF075-E834-4E95-8C07-E516BF2A2DD0}"/>
    <cellStyle name="_Приложение 02 русс на 16.04.2009 г. 1 сессия_Приложение 1-18 рус пост посл_Приложение рус_ноябрь РБ_Приложение_2010-2012 рус 04.08.10_Анализ 9.03.2011г." xfId="3141" xr:uid="{99D85DC9-BFEC-458C-BAE6-71FCEFD6435C}"/>
    <cellStyle name="_Приложение 02 русс на 16.04.2009 г. 1 сессия_Приложение 1-18 рус пост посл_Приложение рус_ноябрь РБ_Приложение_2010-2012 рус 04.08.10_Анализ_Приложение_рус _2012-2014_29,30" xfId="1747" xr:uid="{9D1159FD-3D3D-4A63-9795-FED9949ACD04}"/>
    <cellStyle name="_Приложение 02 русс на 16.04.2009 г. 1 сессия_Приложение 1-18 рус пост посл_Приложение рус_ноябрь РБ_Приложение_2010-2012 рус 04.08.10_Анализ_Приложение_рус _2012-2014_29,30 2" xfId="5172" xr:uid="{FAAC30CC-2BA5-4BD4-AED4-801B1567DAE2}"/>
    <cellStyle name="_Приложение 02 русс на 16.04.2009 г. 1 сессия_Приложение 1-18 рус пост посл_Приложение рус_ноябрь РБ_Приложение_2010-2012 рус 04.08.10_Пр 4     11.05.11. ИКС" xfId="1748" xr:uid="{EA988757-AC3F-4EFE-A4D5-CE899B32C685}"/>
    <cellStyle name="_Приложение 02 русс на 16.04.2009 г. 1 сессия_Приложение 1-18 рус пост посл_Приложение рус_ноябрь РБ_Приложение_2010-2012 рус 04.08.10_Пр 4     11.05.11. ИКС 2" xfId="5173" xr:uid="{ED3370A1-F0B5-49E1-806E-6182E040132C}"/>
    <cellStyle name="_Приложение 02 русс на 16.04.2009 г. 1 сессия_Приложение 1-18 рус пост посл_Приложение рус_ноябрь РБ_Приложение_2010-2012 рус 04.08.10_Пр 4     11.05.11. ИКС_Приложение_рус _2012-2014_29,30" xfId="1749" xr:uid="{A587FC66-375E-4F91-BC32-4BE2FE04EF2D}"/>
    <cellStyle name="_Приложение 02 русс на 16.04.2009 г. 1 сессия_Приложение 1-18 рус пост посл_Приложение рус_ноябрь РБ_Приложение_2010-2012 рус 04.08.10_Пр 4     11.05.11. ИКС_Приложение_рус _2012-2014_29,30 2" xfId="5174" xr:uid="{8CC667AA-6D67-435C-B59A-08B6EDCE286A}"/>
    <cellStyle name="_Приложение 02 русс на 16.04.2009 г. 1 сессия_Приложение 1-18 рус пост посл_Приложение рус_ноябрь РБ_Приложение_2010-2012 рус 04.08.10_Приложение 4 русс,каз 16.03.11. посл" xfId="1750" xr:uid="{92E891C7-7304-4B4A-8D81-82B27D3FA2BE}"/>
    <cellStyle name="_Приложение 02 русс на 16.04.2009 г. 1 сессия_Приложение 1-18 рус пост посл_Приложение рус_ноябрь РБ_Приложение_2010-2012 рус 04.08.10_Приложение 4 русс,каз 16.03.11. посл 2" xfId="5175" xr:uid="{DA73AB69-4B13-4485-B840-607F38119F87}"/>
    <cellStyle name="_Приложение 02 русс на 16.04.2009 г. 1 сессия_Приложение 1-18 рус пост посл_Приложение рус_ноябрь РБ_Приложение_2010-2012 рус 04.08.10_Приложение 4 русс,каз 16.03.11. посл_Приложение_рус _2012-2014_29,30" xfId="1751" xr:uid="{803E59C9-5321-4228-8371-ECA99DDDF447}"/>
    <cellStyle name="_Приложение 02 русс на 16.04.2009 г. 1 сессия_Приложение 1-18 рус пост посл_Приложение рус_ноябрь РБ_Приложение_2010-2012 рус 04.08.10_Приложение 4 русс,каз 16.03.11. посл_Приложение_рус _2012-2014_29,30 2" xfId="5176" xr:uid="{920BE541-7852-4B80-BB09-18387168CC9F}"/>
    <cellStyle name="_Приложение 02 русс на 16.04.2009 г. 1 сессия_Приложение 1-18 рус пост посл_Приложение рус_ноябрь РБ_Приложение_2010-2012 рус 04.08.10_Приложение_реал_рус 2011-2013 Уточнение" xfId="1752" xr:uid="{19BC6D3C-9738-4BB5-839F-2D2ACA45A117}"/>
    <cellStyle name="_Приложение 02 русс на 16.04.2009 г. 1 сессия_Приложение 1-18 рус пост посл_Приложение рус_ноябрь РБ_Приложение_2010-2012 рус 04.08.10_Приложение_реал_рус 2011-2013 Уточнение 2" xfId="5177" xr:uid="{786D3E2E-F222-4F8B-97B7-578BD80920AA}"/>
    <cellStyle name="_Приложение 02 русс на 16.04.2009 г. 1 сессия_Приложение 1-18 рус пост посл_Приложение рус_ноябрь РБ_Приложение_2010-2012 рус 04.08.10_Приложение_реал_рус 2011-2013 Уточнение_Приложение_рус _2012-2014_29,30" xfId="1753" xr:uid="{FB1F0F55-57B1-4470-895F-336816AF5BB4}"/>
    <cellStyle name="_Приложение 02 русс на 16.04.2009 г. 1 сессия_Приложение 1-18 рус пост посл_Приложение рус_ноябрь РБ_Приложение_2010-2012 рус 04.08.10_Приложение_реал_рус 2011-2013 Уточнение_Приложение_рус _2012-2014_29,30 2" xfId="5178" xr:uid="{EE857E5F-C3C0-47A4-85DA-AD45FE64DBBD}"/>
    <cellStyle name="_Приложение 02 русс на 16.04.2009 г. 1 сессия_Приложение 1-18 рус пост посл_Приложение рус_ноябрь РБ_Приложение_2010-2012 рус 04.08.10_Приложение_рус _2012-2014_29,30" xfId="1754" xr:uid="{52E14D07-2E51-405E-9F1C-D9C6CF7F7A6D}"/>
    <cellStyle name="_Приложение 02 русс на 16.04.2009 г. 1 сессия_Приложение 1-18 рус пост посл_Приложение рус_ноябрь РБ_Приложение_2010-2012 рус 04.08.10_Приложение_рус _2012-2014_29,30 2" xfId="5179" xr:uid="{B2431E5C-8B3C-47FF-A652-79D354774969}"/>
    <cellStyle name="_Приложение 02 русс на 16.04.2009 г. 1 сессия_Приложение 1-18 рус пост посл_Приложение рус_ноябрь РБ_Приложение_2010-2012 рус 04.08.10_приложения 2012 рус" xfId="1755" xr:uid="{9C7DB9A8-55AF-45FC-89BB-E3CC77D63D0B}"/>
    <cellStyle name="_Приложение 02 русс на 16.04.2009 г. 1 сессия_Приложение 1-18 рус пост посл_Приложение рус_ноябрь РБ_Приложение_2010-2012 рус 04.08.10_приложения 2012 рус 2" xfId="5180" xr:uid="{D0B0FBF7-624E-41B5-9515-E8D83722FAAA}"/>
    <cellStyle name="_Приложение 02 русс на 16.04.2009 г. 1 сессия_Приложение 1-18 рус пост посл_Приложение рус_ноябрь РБ_Приложение_2010-2012 рус март" xfId="1756" xr:uid="{7F9F57DE-9744-4104-8948-8FE6B959BA8F}"/>
    <cellStyle name="_Приложение 02 русс на 16.04.2009 г. 1 сессия_Приложение 1-18 рус пост посл_Приложение рус_ноябрь РБ_Приложение_2010-2012 рус март 2" xfId="5181" xr:uid="{67CE6BC2-6889-419F-868E-66B2A6510435}"/>
    <cellStyle name="_Приложение 02 русс на 16.04.2009 г. 1 сессия_Приложение 1-18 рус пост посл_Приложение рус_ноябрь РБ_Приложение_2010-2012 рус март_Анализ" xfId="1757" xr:uid="{E1141B2B-0A38-4065-8BF7-41D3571A9D68}"/>
    <cellStyle name="_Приложение 02 русс на 16.04.2009 г. 1 сессия_Приложение 1-18 рус пост посл_Приложение рус_ноябрь РБ_Приложение_2010-2012 рус март_Анализ 2" xfId="5182" xr:uid="{B0766EEF-D714-4D96-97A2-F60CC467FD25}"/>
    <cellStyle name="_Приложение 02 русс на 16.04.2009 г. 1 сессия_Приложение 1-18 рус пост посл_Приложение рус_ноябрь РБ_Приложение_2010-2012 рус март_Анализ 3.03.2011г." xfId="3142" xr:uid="{364CC51D-F118-4D81-888A-0EFF9290C96D}"/>
    <cellStyle name="_Приложение 02 русс на 16.04.2009 г. 1 сессия_Приложение 1-18 рус пост посл_Приложение рус_ноябрь РБ_Приложение_2010-2012 рус март_Анализ 6.03.2011г." xfId="3143" xr:uid="{B63D6527-6F9D-4594-BA9D-DFE2FF6068CE}"/>
    <cellStyle name="_Приложение 02 русс на 16.04.2009 г. 1 сессия_Приложение 1-18 рус пост посл_Приложение рус_ноябрь РБ_Приложение_2010-2012 рус март_Анализ 9.03.2011г." xfId="3144" xr:uid="{4EEA3D07-FF5E-4628-80E7-20D7EF1F09F6}"/>
    <cellStyle name="_Приложение 02 русс на 16.04.2009 г. 1 сессия_Приложение 1-18 рус пост посл_Приложение рус_ноябрь РБ_Приложение_2010-2012 рус март_Анализ_Приложение_рус _2012-2014_29,30" xfId="1758" xr:uid="{58F87085-4B28-47F8-BCDC-51DD29987B71}"/>
    <cellStyle name="_Приложение 02 русс на 16.04.2009 г. 1 сессия_Приложение 1-18 рус пост посл_Приложение рус_ноябрь РБ_Приложение_2010-2012 рус март_Анализ_Приложение_рус _2012-2014_29,30 2" xfId="5183" xr:uid="{D3E851B1-9BBA-4776-A4FA-F3D5E781EBF6}"/>
    <cellStyle name="_Приложение 02 русс на 16.04.2009 г. 1 сессия_Приложение 1-18 рус пост посл_Приложение рус_ноябрь РБ_Приложение_2010-2012 рус март_Пр 4     11.05.11. ИКС" xfId="1759" xr:uid="{19DBA053-C9C8-4574-A7DC-407CC334C41D}"/>
    <cellStyle name="_Приложение 02 русс на 16.04.2009 г. 1 сессия_Приложение 1-18 рус пост посл_Приложение рус_ноябрь РБ_Приложение_2010-2012 рус март_Пр 4     11.05.11. ИКС 2" xfId="5184" xr:uid="{9E04150F-3121-4940-B968-F7AD75CFFB4E}"/>
    <cellStyle name="_Приложение 02 русс на 16.04.2009 г. 1 сессия_Приложение 1-18 рус пост посл_Приложение рус_ноябрь РБ_Приложение_2010-2012 рус март_Пр 4     11.05.11. ИКС_Приложение_рус _2012-2014_29,30" xfId="1760" xr:uid="{A5154B5F-3692-4BCA-93E1-4F76842EA4EC}"/>
    <cellStyle name="_Приложение 02 русс на 16.04.2009 г. 1 сессия_Приложение 1-18 рус пост посл_Приложение рус_ноябрь РБ_Приложение_2010-2012 рус март_Пр 4     11.05.11. ИКС_Приложение_рус _2012-2014_29,30 2" xfId="5185" xr:uid="{19570E7E-1C1A-435F-ABAC-A60E2C246BBE}"/>
    <cellStyle name="_Приложение 02 русс на 16.04.2009 г. 1 сессия_Приложение 1-18 рус пост посл_Приложение рус_ноябрь РБ_Приложение_2010-2012 рус март_Приложение 4 русс,каз 16.03.11. посл" xfId="1761" xr:uid="{9D38C9A7-8900-447F-84AA-CFA5FA4D5816}"/>
    <cellStyle name="_Приложение 02 русс на 16.04.2009 г. 1 сессия_Приложение 1-18 рус пост посл_Приложение рус_ноябрь РБ_Приложение_2010-2012 рус март_Приложение 4 русс,каз 16.03.11. посл 2" xfId="5186" xr:uid="{91476477-AB6C-41B4-842E-DE40EABF4983}"/>
    <cellStyle name="_Приложение 02 русс на 16.04.2009 г. 1 сессия_Приложение 1-18 рус пост посл_Приложение рус_ноябрь РБ_Приложение_2010-2012 рус март_Приложение 4 русс,каз 16.03.11. посл_Приложение_рус _2012-2014_29,30" xfId="1762" xr:uid="{A6B1DF6F-D47A-471E-9FA1-7ECD031F2D28}"/>
    <cellStyle name="_Приложение 02 русс на 16.04.2009 г. 1 сессия_Приложение 1-18 рус пост посл_Приложение рус_ноябрь РБ_Приложение_2010-2012 рус март_Приложение 4 русс,каз 16.03.11. посл_Приложение_рус _2012-2014_29,30 2" xfId="5187" xr:uid="{198A6B67-AC62-44B4-BBE1-F2526E529AEA}"/>
    <cellStyle name="_Приложение 02 русс на 16.04.2009 г. 1 сессия_Приложение 1-18 рус пост посл_Приложение рус_ноябрь РБ_Приложение_2010-2012 рус март_Приложение_2010-2012 рус 04.08.10" xfId="1763" xr:uid="{8FB67EE9-E5AC-4F6A-A4F6-BAE5066FA935}"/>
    <cellStyle name="_Приложение 02 русс на 16.04.2009 г. 1 сессия_Приложение 1-18 рус пост посл_Приложение рус_ноябрь РБ_Приложение_2010-2012 рус март_Приложение_2010-2012 рус 04.08.10 2" xfId="5188" xr:uid="{4187253F-3FBC-4DB2-835E-FB8FBB2386D3}"/>
    <cellStyle name="_Приложение 02 русс на 16.04.2009 г. 1 сессия_Приложение 1-18 рус пост посл_Приложение рус_ноябрь РБ_Приложение_2010-2012 рус март_Приложение_2010-2012 рус 04.08.10_Анализ" xfId="1764" xr:uid="{AEC4EA7C-9B09-4146-9689-E6F2EE9E6D8A}"/>
    <cellStyle name="_Приложение 02 русс на 16.04.2009 г. 1 сессия_Приложение 1-18 рус пост посл_Приложение рус_ноябрь РБ_Приложение_2010-2012 рус март_Приложение_2010-2012 рус 04.08.10_Анализ 2" xfId="5189" xr:uid="{7AB1671D-C4E3-4FEF-8D7C-ED5DDA2CF3DF}"/>
    <cellStyle name="_Приложение 02 русс на 16.04.2009 г. 1 сессия_Приложение 1-18 рус пост посл_Приложение рус_ноябрь РБ_Приложение_2010-2012 рус март_Приложение_2010-2012 рус 04.08.10_Анализ 3.03.2011г." xfId="3145" xr:uid="{F74339FA-BD44-4BE0-9831-9A572BB0D1A8}"/>
    <cellStyle name="_Приложение 02 русс на 16.04.2009 г. 1 сессия_Приложение 1-18 рус пост посл_Приложение рус_ноябрь РБ_Приложение_2010-2012 рус март_Приложение_2010-2012 рус 04.08.10_Анализ 6.03.2011г." xfId="3146" xr:uid="{987F53D2-1069-4246-A960-A10577CF28A9}"/>
    <cellStyle name="_Приложение 02 русс на 16.04.2009 г. 1 сессия_Приложение 1-18 рус пост посл_Приложение рус_ноябрь РБ_Приложение_2010-2012 рус март_Приложение_2010-2012 рус 04.08.10_Анализ 9.03.2011г." xfId="3147" xr:uid="{6FDCAF7A-5AB8-4088-8C6B-1D9E7C87241F}"/>
    <cellStyle name="_Приложение 02 русс на 16.04.2009 г. 1 сессия_Приложение 1-18 рус пост посл_Приложение рус_ноябрь РБ_Приложение_2010-2012 рус март_Приложение_2010-2012 рус 04.08.10_Анализ_Приложение_рус _2012-2014_29,30" xfId="1765" xr:uid="{A3F63A59-9B7C-415D-87D4-AAC7F0CE1F21}"/>
    <cellStyle name="_Приложение 02 русс на 16.04.2009 г. 1 сессия_Приложение 1-18 рус пост посл_Приложение рус_ноябрь РБ_Приложение_2010-2012 рус март_Приложение_2010-2012 рус 04.08.10_Анализ_Приложение_рус _2012-2014_29,30 2" xfId="5190" xr:uid="{C617014E-D52C-4BC7-93BD-D0B66575681D}"/>
    <cellStyle name="_Приложение 02 русс на 16.04.2009 г. 1 сессия_Приложение 1-18 рус пост посл_Приложение рус_ноябрь РБ_Приложение_2010-2012 рус март_Приложение_2010-2012 рус 04.08.10_Пр 4     11.05.11. ИКС" xfId="1766" xr:uid="{33071B1B-13BD-4412-9056-8D5D8B38BD79}"/>
    <cellStyle name="_Приложение 02 русс на 16.04.2009 г. 1 сессия_Приложение 1-18 рус пост посл_Приложение рус_ноябрь РБ_Приложение_2010-2012 рус март_Приложение_2010-2012 рус 04.08.10_Пр 4     11.05.11. ИКС 2" xfId="5191" xr:uid="{A0DC9358-2A91-4749-84EB-7F8AABD9497D}"/>
    <cellStyle name="_Приложение 02 русс на 16.04.2009 г. 1 сессия_Приложение 1-18 рус пост посл_Приложение рус_ноябрь РБ_Приложение_2010-2012 рус март_Приложение_2010-2012 рус 04.08.10_Пр 4     11.05.11. ИКС_Приложение_рус _2012-2014_29,30" xfId="1767" xr:uid="{5E956376-5198-403A-A351-E742F8C24B1A}"/>
    <cellStyle name="_Приложение 02 русс на 16.04.2009 г. 1 сессия_Приложение 1-18 рус пост посл_Приложение рус_ноябрь РБ_Приложение_2010-2012 рус март_Приложение_2010-2012 рус 04.08.10_Пр 4     11.05.11. ИКС_Приложение_рус _2012-2014_29,30 2" xfId="5192" xr:uid="{17C96EBF-A0BB-4521-9B83-93E46AC569D0}"/>
    <cellStyle name="_Приложение 02 русс на 16.04.2009 г. 1 сессия_Приложение 1-18 рус пост посл_Приложение рус_ноябрь РБ_Приложение_2010-2012 рус март_Приложение_2010-2012 рус 04.08.10_Приложение 4 русс,каз 16.03.11. посл" xfId="1768" xr:uid="{DB05F276-FB75-411A-94BB-41191067407B}"/>
    <cellStyle name="_Приложение 02 русс на 16.04.2009 г. 1 сессия_Приложение 1-18 рус пост посл_Приложение рус_ноябрь РБ_Приложение_2010-2012 рус март_Приложение_2010-2012 рус 04.08.10_Приложение 4 русс,каз 16.03.11. посл 2" xfId="5193" xr:uid="{BF1BD859-93CB-4A5C-ABCE-62963170FD65}"/>
    <cellStyle name="_Приложение 02 русс на 16.04.2009 г. 1 сессия_Приложение 1-18 рус пост посл_Приложение рус_ноябрь РБ_Приложение_2010-2012 рус март_Приложение_2010-2012 рус 04.08.10_Приложение 4 русс,каз 16.03.11. посл_Приложение_рус _2012-2014_29,30" xfId="1769" xr:uid="{C95441E4-0973-45A7-8C46-DEF49FC4EEA9}"/>
    <cellStyle name="_Приложение 02 русс на 16.04.2009 г. 1 сессия_Приложение 1-18 рус пост посл_Приложение рус_ноябрь РБ_Приложение_2010-2012 рус март_Приложение_2010-2012 рус 04.08.10_Приложение 4 русс,каз 16.03.11. посл_Приложение_рус _2012-2014_29,30 2" xfId="5194" xr:uid="{06B501C4-DF4F-4779-9ADA-E9F7317EF4AE}"/>
    <cellStyle name="_Приложение 02 русс на 16.04.2009 г. 1 сессия_Приложение 1-18 рус пост посл_Приложение рус_ноябрь РБ_Приложение_2010-2012 рус март_Приложение_2010-2012 рус 04.08.10_Приложение_реал_рус 2011-2013 Уточнение" xfId="1770" xr:uid="{B03A2A83-0204-4A83-B30C-502B912EDF01}"/>
    <cellStyle name="_Приложение 02 русс на 16.04.2009 г. 1 сессия_Приложение 1-18 рус пост посл_Приложение рус_ноябрь РБ_Приложение_2010-2012 рус март_Приложение_2010-2012 рус 04.08.10_Приложение_реал_рус 2011-2013 Уточнение 2" xfId="5195" xr:uid="{58CB1CA8-B67F-4FBB-91F6-47AF519ABD47}"/>
    <cellStyle name="_Приложение 02 русс на 16.04.2009 г. 1 сессия_Приложение 1-18 рус пост посл_Приложение рус_ноябрь РБ_Приложение_2010-2012 рус март_Приложение_2010-2012 рус 04.08.10_Приложение_реал_рус 2011-2013 Уточнение_Приложение_рус _2012-2014_29,30" xfId="1771" xr:uid="{772813EE-9709-4691-91BF-283211513A4E}"/>
    <cellStyle name="_Приложение 02 русс на 16.04.2009 г. 1 сессия_Приложение 1-18 рус пост посл_Приложение рус_ноябрь РБ_Приложение_2010-2012 рус март_Приложение_2010-2012 рус 04.08.10_Приложение_реал_рус 2011-2013 Уточнение_Приложение_рус _2012-2014_29,30 2" xfId="5196" xr:uid="{AE715488-C114-46FC-84D4-F95E0E603004}"/>
    <cellStyle name="_Приложение 02 русс на 16.04.2009 г. 1 сессия_Приложение 1-18 рус пост посл_Приложение рус_ноябрь РБ_Приложение_2010-2012 рус март_Приложение_2010-2012 рус 04.08.10_Приложение_рус _2012-2014_29,30" xfId="1772" xr:uid="{E268A222-5463-4613-A7CC-0E6585AC7C9A}"/>
    <cellStyle name="_Приложение 02 русс на 16.04.2009 г. 1 сессия_Приложение 1-18 рус пост посл_Приложение рус_ноябрь РБ_Приложение_2010-2012 рус март_Приложение_2010-2012 рус 04.08.10_Приложение_рус _2012-2014_29,30 2" xfId="5197" xr:uid="{7C06D6E3-9058-4691-B0D3-0C659B150741}"/>
    <cellStyle name="_Приложение 02 русс на 16.04.2009 г. 1 сессия_Приложение 1-18 рус пост посл_Приложение рус_ноябрь РБ_Приложение_2010-2012 рус март_Приложение_2010-2012 рус 04.08.10_приложения 2012 рус" xfId="1773" xr:uid="{94543BB4-F04E-4386-8359-E43C351DFF3C}"/>
    <cellStyle name="_Приложение 02 русс на 16.04.2009 г. 1 сессия_Приложение 1-18 рус пост посл_Приложение рус_ноябрь РБ_Приложение_2010-2012 рус март_Приложение_2010-2012 рус 04.08.10_приложения 2012 рус 2" xfId="5198" xr:uid="{E8E49516-474E-4A49-AA06-855B0AEF0C13}"/>
    <cellStyle name="_Приложение 02 русс на 16.04.2009 г. 1 сессия_Приложение 1-18 рус пост посл_Приложение рус_ноябрь РБ_Приложение_2010-2012 рус март_Приложение_пост_рус_авг" xfId="1774" xr:uid="{E09F64B6-CF7B-430D-928D-0FF522605F71}"/>
    <cellStyle name="_Приложение 02 русс на 16.04.2009 г. 1 сессия_Приложение 1-18 рус пост посл_Приложение рус_ноябрь РБ_Приложение_2010-2012 рус март_Приложение_пост_рус_авг 2" xfId="5199" xr:uid="{D5527ECE-AEF6-4964-B522-E54A9FE0C218}"/>
    <cellStyle name="_Приложение 02 русс на 16.04.2009 г. 1 сессия_Приложение 1-18 рус пост посл_Приложение рус_ноябрь РБ_Приложение_2010-2012 рус март_Приложение_пост_рус_авг_Анализ" xfId="1775" xr:uid="{4E601E2F-AA26-471F-AA63-D3CE85F44E09}"/>
    <cellStyle name="_Приложение 02 русс на 16.04.2009 г. 1 сессия_Приложение 1-18 рус пост посл_Приложение рус_ноябрь РБ_Приложение_2010-2012 рус март_Приложение_пост_рус_авг_Анализ 2" xfId="5200" xr:uid="{8E01E74A-2E15-492F-AAC5-DCF5FD64818C}"/>
    <cellStyle name="_Приложение 02 русс на 16.04.2009 г. 1 сессия_Приложение 1-18 рус пост посл_Приложение рус_ноябрь РБ_Приложение_2010-2012 рус март_Приложение_пост_рус_авг_Анализ 3.03.2011г." xfId="3148" xr:uid="{5EA9DF0E-BF8F-419C-944A-063FC5EC976B}"/>
    <cellStyle name="_Приложение 02 русс на 16.04.2009 г. 1 сессия_Приложение 1-18 рус пост посл_Приложение рус_ноябрь РБ_Приложение_2010-2012 рус март_Приложение_пост_рус_авг_Анализ 6.03.2011г." xfId="3149" xr:uid="{72F61C98-48EA-466C-858F-B91D8B7A3162}"/>
    <cellStyle name="_Приложение 02 русс на 16.04.2009 г. 1 сессия_Приложение 1-18 рус пост посл_Приложение рус_ноябрь РБ_Приложение_2010-2012 рус март_Приложение_пост_рус_авг_Анализ 9.03.2011г." xfId="3150" xr:uid="{EEEE4D09-8BB2-45DB-A100-639AA44E614A}"/>
    <cellStyle name="_Приложение 02 русс на 16.04.2009 г. 1 сессия_Приложение 1-18 рус пост посл_Приложение рус_ноябрь РБ_Приложение_2010-2012 рус март_Приложение_пост_рус_авг_Анализ_Приложение_рус _2012-2014_29,30" xfId="1776" xr:uid="{08EC97DB-8A49-409B-995E-E6200B0488C1}"/>
    <cellStyle name="_Приложение 02 русс на 16.04.2009 г. 1 сессия_Приложение 1-18 рус пост посл_Приложение рус_ноябрь РБ_Приложение_2010-2012 рус март_Приложение_пост_рус_авг_Анализ_Приложение_рус _2012-2014_29,30 2" xfId="5201" xr:uid="{9C6E601C-AC66-484E-92CA-4527FAC6259F}"/>
    <cellStyle name="_Приложение 02 русс на 16.04.2009 г. 1 сессия_Приложение 1-18 рус пост посл_Приложение рус_ноябрь РБ_Приложение_2010-2012 рус март_Приложение_пост_рус_авг_Пр 4     11.05.11. ИКС" xfId="1777" xr:uid="{8CC85A2E-C8E6-48EC-AA76-7FE2E7A18F28}"/>
    <cellStyle name="_Приложение 02 русс на 16.04.2009 г. 1 сессия_Приложение 1-18 рус пост посл_Приложение рус_ноябрь РБ_Приложение_2010-2012 рус март_Приложение_пост_рус_авг_Пр 4     11.05.11. ИКС 2" xfId="5202" xr:uid="{CAADB539-DE10-456E-9DA3-D28E763F8F8B}"/>
    <cellStyle name="_Приложение 02 русс на 16.04.2009 г. 1 сессия_Приложение 1-18 рус пост посл_Приложение рус_ноябрь РБ_Приложение_2010-2012 рус март_Приложение_пост_рус_авг_Пр 4     11.05.11. ИКС_Приложение_рус _2012-2014_29,30" xfId="1778" xr:uid="{F6C0BEAC-D645-4453-A5F3-84DFD48654E5}"/>
    <cellStyle name="_Приложение 02 русс на 16.04.2009 г. 1 сессия_Приложение 1-18 рус пост посл_Приложение рус_ноябрь РБ_Приложение_2010-2012 рус март_Приложение_пост_рус_авг_Пр 4     11.05.11. ИКС_Приложение_рус _2012-2014_29,30 2" xfId="5203" xr:uid="{C8EB7CAC-7029-4232-95D3-2D8ABC74C658}"/>
    <cellStyle name="_Приложение 02 русс на 16.04.2009 г. 1 сессия_Приложение 1-18 рус пост посл_Приложение рус_ноябрь РБ_Приложение_2010-2012 рус март_Приложение_пост_рус_авг_Приложение 4 русс,каз 16.03.11. посл" xfId="1779" xr:uid="{964FEF9D-CE1C-4479-A500-78186E313A8B}"/>
    <cellStyle name="_Приложение 02 русс на 16.04.2009 г. 1 сессия_Приложение 1-18 рус пост посл_Приложение рус_ноябрь РБ_Приложение_2010-2012 рус март_Приложение_пост_рус_авг_Приложение 4 русс,каз 16.03.11. посл 2" xfId="5204" xr:uid="{2F9EBA14-2024-48D3-B076-A041BBC35D4A}"/>
    <cellStyle name="_Приложение 02 русс на 16.04.2009 г. 1 сессия_Приложение 1-18 рус пост посл_Приложение рус_ноябрь РБ_Приложение_2010-2012 рус март_Приложение_пост_рус_авг_Приложение 4 русс,каз 16.03.11. посл_Приложение_рус _2012-2014_29,30" xfId="1780" xr:uid="{7E52A15A-2201-408E-9FCA-EC45CDC7E899}"/>
    <cellStyle name="_Приложение 02 русс на 16.04.2009 г. 1 сессия_Приложение 1-18 рус пост посл_Приложение рус_ноябрь РБ_Приложение_2010-2012 рус март_Приложение_пост_рус_авг_Приложение 4 русс,каз 16.03.11. посл_Приложение_рус _2012-2014_29,30 2" xfId="5205" xr:uid="{F5E90669-E1BD-42A3-BFB5-B972211E7FD1}"/>
    <cellStyle name="_Приложение 02 русс на 16.04.2009 г. 1 сессия_Приложение 1-18 рус пост посл_Приложение рус_ноябрь РБ_Приложение_2010-2012 рус март_Приложение_пост_рус_авг_Приложение_реал_рус 2011-2013 Уточнение" xfId="1781" xr:uid="{5A5B90E0-8340-40E5-A71F-216FF00509B8}"/>
    <cellStyle name="_Приложение 02 русс на 16.04.2009 г. 1 сессия_Приложение 1-18 рус пост посл_Приложение рус_ноябрь РБ_Приложение_2010-2012 рус март_Приложение_пост_рус_авг_Приложение_реал_рус 2011-2013 Уточнение 2" xfId="5206" xr:uid="{50013428-CD83-4BD4-9346-94F8095702FE}"/>
    <cellStyle name="_Приложение 02 русс на 16.04.2009 г. 1 сессия_Приложение 1-18 рус пост посл_Приложение рус_ноябрь РБ_Приложение_2010-2012 рус март_Приложение_пост_рус_авг_Приложение_реал_рус 2011-2013 Уточнение_Приложение_рус _2012-2014_29,30" xfId="1782" xr:uid="{5ED98E2C-F48A-49A4-B126-E9B23787D2D7}"/>
    <cellStyle name="_Приложение 02 русс на 16.04.2009 г. 1 сессия_Приложение 1-18 рус пост посл_Приложение рус_ноябрь РБ_Приложение_2010-2012 рус март_Приложение_пост_рус_авг_Приложение_реал_рус 2011-2013 Уточнение_Приложение_рус _2012-2014_29,30 2" xfId="5207" xr:uid="{50E8C7D2-99D7-4F1C-85C2-73503221FF02}"/>
    <cellStyle name="_Приложение 02 русс на 16.04.2009 г. 1 сессия_Приложение 1-18 рус пост посл_Приложение рус_ноябрь РБ_Приложение_2010-2012 рус март_Приложение_пост_рус_авг_Приложение_рус _2012-2014_29,30" xfId="1783" xr:uid="{85DD9EB3-D1B3-472B-87A7-C3597C17B62E}"/>
    <cellStyle name="_Приложение 02 русс на 16.04.2009 г. 1 сессия_Приложение 1-18 рус пост посл_Приложение рус_ноябрь РБ_Приложение_2010-2012 рус март_Приложение_пост_рус_авг_Приложение_рус _2012-2014_29,30 2" xfId="5208" xr:uid="{E5A86649-9F05-4690-8C2E-8EC90C6776E0}"/>
    <cellStyle name="_Приложение 02 русс на 16.04.2009 г. 1 сессия_Приложение 1-18 рус пост посл_Приложение рус_ноябрь РБ_Приложение_2010-2012 рус март_Приложение_пост_рус_авг_приложения 2012 рус" xfId="1784" xr:uid="{CCB04158-4A24-44BF-9CD0-8F79BA73238D}"/>
    <cellStyle name="_Приложение 02 русс на 16.04.2009 г. 1 сессия_Приложение 1-18 рус пост посл_Приложение рус_ноябрь РБ_Приложение_2010-2012 рус март_Приложение_пост_рус_авг_приложения 2012 рус 2" xfId="5209" xr:uid="{380C05B7-0A85-4EB7-9A6B-3BE8DDB1B28B}"/>
    <cellStyle name="_Приложение 02 русс на 16.04.2009 г. 1 сессия_Приложение 1-18 рус пост посл_Приложение рус_ноябрь РБ_Приложение_2010-2012 рус март_Приложение_реал_рус 2011-2013 Уточнение" xfId="1785" xr:uid="{B9C97941-9419-4737-8544-3864FCBDA008}"/>
    <cellStyle name="_Приложение 02 русс на 16.04.2009 г. 1 сессия_Приложение 1-18 рус пост посл_Приложение рус_ноябрь РБ_Приложение_2010-2012 рус март_Приложение_реал_рус 2011-2013 Уточнение 2" xfId="5210" xr:uid="{841846FF-6499-475F-9784-F13EDC993723}"/>
    <cellStyle name="_Приложение 02 русс на 16.04.2009 г. 1 сессия_Приложение 1-18 рус пост посл_Приложение рус_ноябрь РБ_Приложение_2010-2012 рус март_Приложение_реал_рус 2011-2013 Уточнение_Приложение_рус _2012-2014_29,30" xfId="1786" xr:uid="{594AFF30-8AFC-4BE4-9AD2-8B016D2188A3}"/>
    <cellStyle name="_Приложение 02 русс на 16.04.2009 г. 1 сессия_Приложение 1-18 рус пост посл_Приложение рус_ноябрь РБ_Приложение_2010-2012 рус март_Приложение_реал_рус 2011-2013 Уточнение_Приложение_рус _2012-2014_29,30 2" xfId="5211" xr:uid="{FECED1E1-F070-445D-892F-33EE69197F15}"/>
    <cellStyle name="_Приложение 02 русс на 16.04.2009 г. 1 сессия_Приложение 1-18 рус пост посл_Приложение рус_ноябрь РБ_Приложение_2010-2012 рус март_Приложение_рус _2012-2014_29,30" xfId="1787" xr:uid="{87929CDF-DEB9-4BEE-8297-5BFCF3A312FE}"/>
    <cellStyle name="_Приложение 02 русс на 16.04.2009 г. 1 сессия_Приложение 1-18 рус пост посл_Приложение рус_ноябрь РБ_Приложение_2010-2012 рус март_Приложение_рус _2012-2014_29,30 2" xfId="5212" xr:uid="{33BAFC8D-15E4-4D93-BDF3-4FBF914C2EDA}"/>
    <cellStyle name="_Приложение 02 русс на 16.04.2009 г. 1 сессия_Приложение 1-18 рус пост посл_Приложение рус_ноябрь РБ_Приложение_2010-2012 рус март_приложения 2012 рус" xfId="1788" xr:uid="{35134F79-2098-455B-AA82-4041D9227828}"/>
    <cellStyle name="_Приложение 02 русс на 16.04.2009 г. 1 сессия_Приложение 1-18 рус пост посл_Приложение рус_ноябрь РБ_Приложение_2010-2012 рус март_приложения 2012 рус 2" xfId="5213" xr:uid="{CC9C1E8B-EE78-4530-B6E5-E9C40A27CFE7}"/>
    <cellStyle name="_Приложение 02 русс на 16.04.2009 г. 1 сессия_Приложение 1-18 рус пост посл_Приложение рус_ноябрь РБ_Приложение_пост_каз_авг" xfId="1789" xr:uid="{E7C2347A-2D81-4903-8FC6-016A65C05918}"/>
    <cellStyle name="_Приложение 02 русс на 16.04.2009 г. 1 сессия_Приложение 1-18 рус пост посл_Приложение рус_ноябрь РБ_Приложение_пост_каз_авг 2" xfId="5214" xr:uid="{105DDA74-B15D-4C54-BCBE-208DE5E389A0}"/>
    <cellStyle name="_Приложение 02 русс на 16.04.2009 г. 1 сессия_Приложение 1-18 рус пост посл_Приложение рус_ноябрь РБ_Приложение_пост_каз_авг_Анализ" xfId="1790" xr:uid="{DCB89FD6-291E-46A9-90EF-F17D7F2D8262}"/>
    <cellStyle name="_Приложение 02 русс на 16.04.2009 г. 1 сессия_Приложение 1-18 рус пост посл_Приложение рус_ноябрь РБ_Приложение_пост_каз_авг_Анализ 2" xfId="5215" xr:uid="{8A7B99C4-8459-47E9-B846-8561E2948FCF}"/>
    <cellStyle name="_Приложение 02 русс на 16.04.2009 г. 1 сессия_Приложение 1-18 рус пост посл_Приложение рус_ноябрь РБ_Приложение_пост_каз_авг_Анализ 3.03.2011г." xfId="3151" xr:uid="{D86105E8-C592-4360-886D-C9CD17FB8E2B}"/>
    <cellStyle name="_Приложение 02 русс на 16.04.2009 г. 1 сессия_Приложение 1-18 рус пост посл_Приложение рус_ноябрь РБ_Приложение_пост_каз_авг_Анализ 6.03.2011г." xfId="3152" xr:uid="{A94E87CC-A265-418A-A92E-BEF05AAD0421}"/>
    <cellStyle name="_Приложение 02 русс на 16.04.2009 г. 1 сессия_Приложение 1-18 рус пост посл_Приложение рус_ноябрь РБ_Приложение_пост_каз_авг_Анализ 9.03.2011г." xfId="3153" xr:uid="{C1CAAEF2-9E12-4989-94BF-B4E7800E3313}"/>
    <cellStyle name="_Приложение 02 русс на 16.04.2009 г. 1 сессия_Приложение 1-18 рус пост посл_Приложение рус_ноябрь РБ_Приложение_пост_каз_авг_Анализ_Приложение_рус _2012-2014_29,30" xfId="1791" xr:uid="{9F92913D-54B1-4859-8A7A-FEC4D04A0932}"/>
    <cellStyle name="_Приложение 02 русс на 16.04.2009 г. 1 сессия_Приложение 1-18 рус пост посл_Приложение рус_ноябрь РБ_Приложение_пост_каз_авг_Анализ_Приложение_рус _2012-2014_29,30 2" xfId="5216" xr:uid="{CAA054FA-310D-46C1-B9FA-C92DEA685B5E}"/>
    <cellStyle name="_Приложение 02 русс на 16.04.2009 г. 1 сессия_Приложение 1-18 рус пост посл_Приложение рус_ноябрь РБ_Приложение_пост_каз_авг_Пр 4     11.05.11. ИКС" xfId="1792" xr:uid="{45C62917-AA34-4ABE-8FB7-55B5BD4F6CF8}"/>
    <cellStyle name="_Приложение 02 русс на 16.04.2009 г. 1 сессия_Приложение 1-18 рус пост посл_Приложение рус_ноябрь РБ_Приложение_пост_каз_авг_Пр 4     11.05.11. ИКС 2" xfId="5217" xr:uid="{8F470126-D31B-4C38-9BAD-507239E96A29}"/>
    <cellStyle name="_Приложение 02 русс на 16.04.2009 г. 1 сессия_Приложение 1-18 рус пост посл_Приложение рус_ноябрь РБ_Приложение_пост_каз_авг_Пр 4     11.05.11. ИКС_Приложение_рус _2012-2014_29,30" xfId="1793" xr:uid="{81220344-CD16-4945-8A9D-014EEFAA9D28}"/>
    <cellStyle name="_Приложение 02 русс на 16.04.2009 г. 1 сессия_Приложение 1-18 рус пост посл_Приложение рус_ноябрь РБ_Приложение_пост_каз_авг_Пр 4     11.05.11. ИКС_Приложение_рус _2012-2014_29,30 2" xfId="5218" xr:uid="{9866B67F-F077-4995-8EBF-F38120B59F2D}"/>
    <cellStyle name="_Приложение 02 русс на 16.04.2009 г. 1 сессия_Приложение 1-18 рус пост посл_Приложение рус_ноябрь РБ_Приложение_пост_каз_авг_Приложение 4 русс,каз 16.03.11. посл" xfId="1794" xr:uid="{E597430E-7FDA-4887-B603-7667E49989EF}"/>
    <cellStyle name="_Приложение 02 русс на 16.04.2009 г. 1 сессия_Приложение 1-18 рус пост посл_Приложение рус_ноябрь РБ_Приложение_пост_каз_авг_Приложение 4 русс,каз 16.03.11. посл 2" xfId="5219" xr:uid="{C3F0EF02-8122-4552-B768-46ADAC121388}"/>
    <cellStyle name="_Приложение 02 русс на 16.04.2009 г. 1 сессия_Приложение 1-18 рус пост посл_Приложение рус_ноябрь РБ_Приложение_пост_каз_авг_Приложение 4 русс,каз 16.03.11. посл_Приложение_рус _2012-2014_29,30" xfId="1795" xr:uid="{AD6F73CD-23EE-42F5-BAD2-61C304852FE1}"/>
    <cellStyle name="_Приложение 02 русс на 16.04.2009 г. 1 сессия_Приложение 1-18 рус пост посл_Приложение рус_ноябрь РБ_Приложение_пост_каз_авг_Приложение 4 русс,каз 16.03.11. посл_Приложение_рус _2012-2014_29,30 2" xfId="5220" xr:uid="{B5476469-EE0A-4194-9B42-502CDB760E24}"/>
    <cellStyle name="_Приложение 02 русс на 16.04.2009 г. 1 сессия_Приложение 1-18 рус пост посл_Приложение рус_ноябрь РБ_Приложение_пост_каз_авг_Приложение_реал_рус 2011-2013 Уточнение" xfId="1796" xr:uid="{A70D5C36-A95E-4613-A06B-621B175B38A0}"/>
    <cellStyle name="_Приложение 02 русс на 16.04.2009 г. 1 сессия_Приложение 1-18 рус пост посл_Приложение рус_ноябрь РБ_Приложение_пост_каз_авг_Приложение_реал_рус 2011-2013 Уточнение 2" xfId="5221" xr:uid="{FBBA7E8D-A1AA-4DD8-818F-5E7DB58801A1}"/>
    <cellStyle name="_Приложение 02 русс на 16.04.2009 г. 1 сессия_Приложение 1-18 рус пост посл_Приложение рус_ноябрь РБ_Приложение_пост_каз_авг_Приложение_реал_рус 2011-2013 Уточнение_Приложение_рус _2012-2014_29,30" xfId="1797" xr:uid="{5F5F8FE6-1F71-479C-877D-DB5D39765E7E}"/>
    <cellStyle name="_Приложение 02 русс на 16.04.2009 г. 1 сессия_Приложение 1-18 рус пост посл_Приложение рус_ноябрь РБ_Приложение_пост_каз_авг_Приложение_реал_рус 2011-2013 Уточнение_Приложение_рус _2012-2014_29,30 2" xfId="5222" xr:uid="{F4920F97-1155-4DA0-8053-7D1337A887FD}"/>
    <cellStyle name="_Приложение 02 русс на 16.04.2009 г. 1 сессия_Приложение 1-18 рус пост посл_Приложение рус_ноябрь РБ_Приложение_пост_каз_авг_Приложение_рус _2012-2014_29,30" xfId="1798" xr:uid="{8F328CF1-7B94-4136-9250-C102A39954AF}"/>
    <cellStyle name="_Приложение 02 русс на 16.04.2009 г. 1 сессия_Приложение 1-18 рус пост посл_Приложение рус_ноябрь РБ_Приложение_пост_каз_авг_Приложение_рус _2012-2014_29,30 2" xfId="5223" xr:uid="{2978B34F-4A77-4BF9-B88E-A8B34BEFE314}"/>
    <cellStyle name="_Приложение 02 русс на 16.04.2009 г. 1 сессия_Приложение 1-18 рус пост посл_Приложение рус_ноябрь РБ_Приложение_пост_каз_авг_приложения 2012 рус" xfId="1799" xr:uid="{F9584907-5AA5-4F4A-8FC7-923476EF1919}"/>
    <cellStyle name="_Приложение 02 русс на 16.04.2009 г. 1 сессия_Приложение 1-18 рус пост посл_Приложение рус_ноябрь РБ_Приложение_пост_каз_авг_приложения 2012 рус 2" xfId="5224" xr:uid="{25202BA7-31B2-406E-863B-285864B8D31D}"/>
    <cellStyle name="_Приложение 02 русс на 16.04.2009 г. 1 сессия_Приложение 1-18 рус пост посл_Приложение рус_ноябрь РБ_Приложение_пост_рус_авг" xfId="1800" xr:uid="{587A9E92-CA64-4A00-8BC4-C5EA190D5B0C}"/>
    <cellStyle name="_Приложение 02 русс на 16.04.2009 г. 1 сессия_Приложение 1-18 рус пост посл_Приложение рус_ноябрь РБ_Приложение_пост_рус_авг 2" xfId="5225" xr:uid="{3F50508F-B231-41BF-896A-F495FA9A7EE7}"/>
    <cellStyle name="_Приложение 02 русс на 16.04.2009 г. 1 сессия_Приложение 1-18 рус пост посл_Приложение рус_ноябрь РБ_Приложение_пост_рус_авг_Анализ" xfId="1801" xr:uid="{8016B6DE-68C0-450A-A8FF-ABBEA81C4D43}"/>
    <cellStyle name="_Приложение 02 русс на 16.04.2009 г. 1 сессия_Приложение 1-18 рус пост посл_Приложение рус_ноябрь РБ_Приложение_пост_рус_авг_Анализ 2" xfId="5226" xr:uid="{263BDE6E-592F-46F4-A61A-9F71237BD12B}"/>
    <cellStyle name="_Приложение 02 русс на 16.04.2009 г. 1 сессия_Приложение 1-18 рус пост посл_Приложение рус_ноябрь РБ_Приложение_пост_рус_авг_Анализ 3.03.2011г." xfId="3154" xr:uid="{91BC2DE4-7DFD-4595-9EB6-55CC95485D53}"/>
    <cellStyle name="_Приложение 02 русс на 16.04.2009 г. 1 сессия_Приложение 1-18 рус пост посл_Приложение рус_ноябрь РБ_Приложение_пост_рус_авг_Анализ 6.03.2011г." xfId="3155" xr:uid="{FB7FD79B-A31E-4179-AD6D-F7044B49462D}"/>
    <cellStyle name="_Приложение 02 русс на 16.04.2009 г. 1 сессия_Приложение 1-18 рус пост посл_Приложение рус_ноябрь РБ_Приложение_пост_рус_авг_Анализ 9.03.2011г." xfId="3156" xr:uid="{9AD84C52-0E8E-46C7-B734-84D3D21034F7}"/>
    <cellStyle name="_Приложение 02 русс на 16.04.2009 г. 1 сессия_Приложение 1-18 рус пост посл_Приложение рус_ноябрь РБ_Приложение_пост_рус_авг_Анализ_Приложение_рус _2012-2014_29,30" xfId="1802" xr:uid="{0A981762-0034-4F12-9B56-413F11DF834A}"/>
    <cellStyle name="_Приложение 02 русс на 16.04.2009 г. 1 сессия_Приложение 1-18 рус пост посл_Приложение рус_ноябрь РБ_Приложение_пост_рус_авг_Анализ_Приложение_рус _2012-2014_29,30 2" xfId="5227" xr:uid="{281FC862-862E-452F-9969-1FA693C1972F}"/>
    <cellStyle name="_Приложение 02 русс на 16.04.2009 г. 1 сессия_Приложение 1-18 рус пост посл_Приложение рус_ноябрь РБ_Приложение_пост_рус_авг_Пр 4     11.05.11. ИКС" xfId="1803" xr:uid="{2D14FA39-780A-45C6-A4BE-A6CAF64591CA}"/>
    <cellStyle name="_Приложение 02 русс на 16.04.2009 г. 1 сессия_Приложение 1-18 рус пост посл_Приложение рус_ноябрь РБ_Приложение_пост_рус_авг_Пр 4     11.05.11. ИКС 2" xfId="5228" xr:uid="{A43D1D03-826A-42ED-AEF2-48145A49FB8F}"/>
    <cellStyle name="_Приложение 02 русс на 16.04.2009 г. 1 сессия_Приложение 1-18 рус пост посл_Приложение рус_ноябрь РБ_Приложение_пост_рус_авг_Пр 4     11.05.11. ИКС_Приложение_рус _2012-2014_29,30" xfId="1804" xr:uid="{BAEA8AEB-2818-4C80-B52F-2EE8FBEF4CC3}"/>
    <cellStyle name="_Приложение 02 русс на 16.04.2009 г. 1 сессия_Приложение 1-18 рус пост посл_Приложение рус_ноябрь РБ_Приложение_пост_рус_авг_Пр 4     11.05.11. ИКС_Приложение_рус _2012-2014_29,30 2" xfId="5229" xr:uid="{971A2DB8-94AA-49C3-9D7C-CE942CDD5EB4}"/>
    <cellStyle name="_Приложение 02 русс на 16.04.2009 г. 1 сессия_Приложение 1-18 рус пост посл_Приложение рус_ноябрь РБ_Приложение_пост_рус_авг_Приложение 4 русс,каз 16.03.11. посл" xfId="1805" xr:uid="{605EE40B-11FE-444F-BA40-6C2A743EA058}"/>
    <cellStyle name="_Приложение 02 русс на 16.04.2009 г. 1 сессия_Приложение 1-18 рус пост посл_Приложение рус_ноябрь РБ_Приложение_пост_рус_авг_Приложение 4 русс,каз 16.03.11. посл 2" xfId="5230" xr:uid="{2913A0FE-DD05-4161-9FE0-B4102ABF55BB}"/>
    <cellStyle name="_Приложение 02 русс на 16.04.2009 г. 1 сессия_Приложение 1-18 рус пост посл_Приложение рус_ноябрь РБ_Приложение_пост_рус_авг_Приложение 4 русс,каз 16.03.11. посл_Приложение_рус _2012-2014_29,30" xfId="1806" xr:uid="{AF4D0345-0B6C-431D-860C-9B42B1399D2A}"/>
    <cellStyle name="_Приложение 02 русс на 16.04.2009 г. 1 сессия_Приложение 1-18 рус пост посл_Приложение рус_ноябрь РБ_Приложение_пост_рус_авг_Приложение 4 русс,каз 16.03.11. посл_Приложение_рус _2012-2014_29,30 2" xfId="5231" xr:uid="{2C97E3EC-0546-470D-BF9A-D91D9CE876A6}"/>
    <cellStyle name="_Приложение 02 русс на 16.04.2009 г. 1 сессия_Приложение 1-18 рус пост посл_Приложение рус_ноябрь РБ_Приложение_пост_рус_авг_Приложение_реал_рус 2011-2013 Уточнение" xfId="1807" xr:uid="{7B560412-05D2-4B89-AB70-D249FC7BA74D}"/>
    <cellStyle name="_Приложение 02 русс на 16.04.2009 г. 1 сессия_Приложение 1-18 рус пост посл_Приложение рус_ноябрь РБ_Приложение_пост_рус_авг_Приложение_реал_рус 2011-2013 Уточнение 2" xfId="5232" xr:uid="{E52CA6FF-3DA6-4239-8B2F-8F6BFD4CE95E}"/>
    <cellStyle name="_Приложение 02 русс на 16.04.2009 г. 1 сессия_Приложение 1-18 рус пост посл_Приложение рус_ноябрь РБ_Приложение_пост_рус_авг_Приложение_реал_рус 2011-2013 Уточнение_Приложение_рус _2012-2014_29,30" xfId="1808" xr:uid="{7757BE82-414F-4690-807A-A7B1C5DEC276}"/>
    <cellStyle name="_Приложение 02 русс на 16.04.2009 г. 1 сессия_Приложение 1-18 рус пост посл_Приложение рус_ноябрь РБ_Приложение_пост_рус_авг_Приложение_реал_рус 2011-2013 Уточнение_Приложение_рус _2012-2014_29,30 2" xfId="5233" xr:uid="{16485F36-7F2F-4415-A930-65E65CD3EC3B}"/>
    <cellStyle name="_Приложение 02 русс на 16.04.2009 г. 1 сессия_Приложение 1-18 рус пост посл_Приложение рус_ноябрь РБ_Приложение_пост_рус_авг_Приложение_рус _2012-2014_29,30" xfId="1809" xr:uid="{426ED51D-03AD-43F6-8265-6141C0475FD7}"/>
    <cellStyle name="_Приложение 02 русс на 16.04.2009 г. 1 сессия_Приложение 1-18 рус пост посл_Приложение рус_ноябрь РБ_Приложение_пост_рус_авг_Приложение_рус _2012-2014_29,30 2" xfId="5234" xr:uid="{63C3BCFA-A4E5-4738-BBA5-3465B1B5F599}"/>
    <cellStyle name="_Приложение 02 русс на 16.04.2009 г. 1 сессия_Приложение 1-18 рус пост посл_Приложение рус_ноябрь РБ_Приложение_пост_рус_авг_приложения 2012 рус" xfId="1810" xr:uid="{E9391D39-C43C-43A7-9241-B39CF54A3088}"/>
    <cellStyle name="_Приложение 02 русс на 16.04.2009 г. 1 сессия_Приложение 1-18 рус пост посл_Приложение рус_ноябрь РБ_Приложение_пост_рус_авг_приложения 2012 рус 2" xfId="5235" xr:uid="{6765CFF3-7A8B-4869-86D7-7999039E85CE}"/>
    <cellStyle name="_Приложение 02 русс на 16.04.2009 г. 1 сессия_Приложение 1-18 рус пост посл_Приложение рус_ноябрь РБ_Приложение_реал_рус 2011-2013 Уточнение" xfId="1811" xr:uid="{B3274CB2-2DD4-471A-9D16-0DC5465109A1}"/>
    <cellStyle name="_Приложение 02 русс на 16.04.2009 г. 1 сессия_Приложение 1-18 рус пост посл_Приложение рус_ноябрь РБ_Приложение_реал_рус 2011-2013 Уточнение 2" xfId="5236" xr:uid="{7261D811-6552-422C-A84E-444CF357715C}"/>
    <cellStyle name="_Приложение 02 русс на 16.04.2009 г. 1 сессия_Приложение 1-18 рус пост посл_Приложение рус_ноябрь РБ_Приложение_реал_рус 2011-2013 Уточнение_Приложение_рус _2012-2014_29,30" xfId="1812" xr:uid="{1E921512-6578-4ECD-B1C6-18C8D7C89C61}"/>
    <cellStyle name="_Приложение 02 русс на 16.04.2009 г. 1 сессия_Приложение 1-18 рус пост посл_Приложение рус_ноябрь РБ_Приложение_реал_рус 2011-2013 Уточнение_Приложение_рус _2012-2014_29,30 2" xfId="5237" xr:uid="{9617B1C7-D911-4294-A0B7-AA2CA5131F9E}"/>
    <cellStyle name="_Приложение 02 русс на 16.04.2009 г. 1 сессия_Приложение 1-18 рус пост посл_Приложение рус_ноябрь РБ_Приложение_рус _2012-2014_29,30" xfId="1813" xr:uid="{D7216563-8415-4B99-B410-AB19250CAE4D}"/>
    <cellStyle name="_Приложение 02 русс на 16.04.2009 г. 1 сессия_Приложение 1-18 рус пост посл_Приложение рус_ноябрь РБ_Приложение_рус _2012-2014_29,30 2" xfId="5238" xr:uid="{028182CB-8C1A-4FB3-9AD4-CFD092A2D293}"/>
    <cellStyle name="_Приложение 02 русс на 16.04.2009 г. 1 сессия_Приложение 1-18 рус пост посл_Приложение рус_ноябрь РБ_приложения 2012 рус" xfId="1814" xr:uid="{3F4F1D34-6946-4B62-A38C-1D14252B8242}"/>
    <cellStyle name="_Приложение 02 русс на 16.04.2009 г. 1 сессия_Приложение 1-18 рус пост посл_Приложение рус_ноябрь РБ_приложения 2012 рус 2" xfId="5239" xr:uid="{F2F2086E-4187-41A2-8A84-EB58FDA0986F}"/>
    <cellStyle name="_Приложение 02 русс на 16.04.2009 г. 1 сессия_Приложение 1-18 рус пост посл_Приложение_2010-2012 каз 04.08.10_ДК-2020" xfId="1815" xr:uid="{541E3BD2-2F25-408C-A1FC-6F5DA4C30451}"/>
    <cellStyle name="_Приложение 02 русс на 16.04.2009 г. 1 сессия_Приложение 1-18 рус пост посл_Приложение_2010-2012 каз 04.08.10_ДК-2020 2" xfId="5240" xr:uid="{6791EDCA-D2B2-4170-9AAE-902B06DB5CA5}"/>
    <cellStyle name="_Приложение 02 русс на 16.04.2009 г. 1 сессия_Приложение 1-18 рус пост посл_Приложение_2010-2012 каз 04.08.10_ДК-2020_Анализ" xfId="1816" xr:uid="{5D90AE59-B1C0-45A9-B934-3960B0098B72}"/>
    <cellStyle name="_Приложение 02 русс на 16.04.2009 г. 1 сессия_Приложение 1-18 рус пост посл_Приложение_2010-2012 каз 04.08.10_ДК-2020_Анализ 2" xfId="5241" xr:uid="{0AE59AA9-891D-41CC-B886-2C41DEBB9F53}"/>
    <cellStyle name="_Приложение 02 русс на 16.04.2009 г. 1 сессия_Приложение 1-18 рус пост посл_Приложение_2010-2012 каз 04.08.10_ДК-2020_Анализ 3.03.2011г." xfId="3157" xr:uid="{79BEBD82-C468-412A-B4E9-0D15E966AF0B}"/>
    <cellStyle name="_Приложение 02 русс на 16.04.2009 г. 1 сессия_Приложение 1-18 рус пост посл_Приложение_2010-2012 каз 04.08.10_ДК-2020_Анализ 6.03.2011г." xfId="3158" xr:uid="{03659864-CED1-4DCA-B44A-C8B64C94E3DD}"/>
    <cellStyle name="_Приложение 02 русс на 16.04.2009 г. 1 сессия_Приложение 1-18 рус пост посл_Приложение_2010-2012 каз 04.08.10_ДК-2020_Анализ 9.03.2011г." xfId="3159" xr:uid="{2792428D-450D-44F8-B7B9-D6EC2BE64249}"/>
    <cellStyle name="_Приложение 02 русс на 16.04.2009 г. 1 сессия_Приложение 1-18 рус пост посл_Приложение_2010-2012 каз 04.08.10_ДК-2020_Анализ_Приложение_рус _2012-2014_29,30" xfId="1817" xr:uid="{AE8CBF7D-3BC9-484F-8757-FD44AC7BE7E9}"/>
    <cellStyle name="_Приложение 02 русс на 16.04.2009 г. 1 сессия_Приложение 1-18 рус пост посл_Приложение_2010-2012 каз 04.08.10_ДК-2020_Анализ_Приложение_рус _2012-2014_29,30 2" xfId="5242" xr:uid="{0FF8E301-911F-4FAD-B06F-4689608D6CFF}"/>
    <cellStyle name="_Приложение 02 русс на 16.04.2009 г. 1 сессия_Приложение 1-18 рус пост посл_Приложение_2010-2012 каз 04.08.10_ДК-2020_Пр 4     11.05.11. ИКС" xfId="1818" xr:uid="{119BB66C-7CF6-4552-9C89-D71B42D0E025}"/>
    <cellStyle name="_Приложение 02 русс на 16.04.2009 г. 1 сессия_Приложение 1-18 рус пост посл_Приложение_2010-2012 каз 04.08.10_ДК-2020_Пр 4     11.05.11. ИКС 2" xfId="5243" xr:uid="{01FFD8AB-5290-43A5-BC5D-0A7838CE7F96}"/>
    <cellStyle name="_Приложение 02 русс на 16.04.2009 г. 1 сессия_Приложение 1-18 рус пост посл_Приложение_2010-2012 каз 04.08.10_ДК-2020_Пр 4     11.05.11. ИКС_Приложение_рус _2012-2014_29,30" xfId="1819" xr:uid="{25348281-301E-46ED-8D65-A1ED74927C06}"/>
    <cellStyle name="_Приложение 02 русс на 16.04.2009 г. 1 сессия_Приложение 1-18 рус пост посл_Приложение_2010-2012 каз 04.08.10_ДК-2020_Пр 4     11.05.11. ИКС_Приложение_рус _2012-2014_29,30 2" xfId="5244" xr:uid="{86DB9D44-B8BF-4368-9D7A-ABC95AC3472A}"/>
    <cellStyle name="_Приложение 02 русс на 16.04.2009 г. 1 сессия_Приложение 1-18 рус пост посл_Приложение_2010-2012 каз 04.08.10_ДК-2020_Приложение 4 русс,каз 16.03.11. посл" xfId="1820" xr:uid="{3F3442DE-9507-415B-95A7-9F872C65D42C}"/>
    <cellStyle name="_Приложение 02 русс на 16.04.2009 г. 1 сессия_Приложение 1-18 рус пост посл_Приложение_2010-2012 каз 04.08.10_ДК-2020_Приложение 4 русс,каз 16.03.11. посл 2" xfId="5245" xr:uid="{746498BC-6AB0-4DAF-84CB-6B674EFAB6BB}"/>
    <cellStyle name="_Приложение 02 русс на 16.04.2009 г. 1 сессия_Приложение 1-18 рус пост посл_Приложение_2010-2012 каз 04.08.10_ДК-2020_Приложение 4 русс,каз 16.03.11. посл_Приложение_рус _2012-2014_29,30" xfId="1821" xr:uid="{B726246C-7DD5-4EF2-9C7A-E5844CD0858C}"/>
    <cellStyle name="_Приложение 02 русс на 16.04.2009 г. 1 сессия_Приложение 1-18 рус пост посл_Приложение_2010-2012 каз 04.08.10_ДК-2020_Приложение 4 русс,каз 16.03.11. посл_Приложение_рус _2012-2014_29,30 2" xfId="5246" xr:uid="{8B8FE2F9-BE8C-4579-A062-6B14FAB4538A}"/>
    <cellStyle name="_Приложение 02 русс на 16.04.2009 г. 1 сессия_Приложение 1-18 рус пост посл_Приложение_2010-2012 каз 04.08.10_ДК-2020_Приложение_реал_рус 2011-2013 Уточнение" xfId="1822" xr:uid="{B47437D0-759A-46DB-96FC-8DCD3D9437B3}"/>
    <cellStyle name="_Приложение 02 русс на 16.04.2009 г. 1 сессия_Приложение 1-18 рус пост посл_Приложение_2010-2012 каз 04.08.10_ДК-2020_Приложение_реал_рус 2011-2013 Уточнение 2" xfId="5247" xr:uid="{EB2DBA96-D4DB-4376-9733-00C32CA358BA}"/>
    <cellStyle name="_Приложение 02 русс на 16.04.2009 г. 1 сессия_Приложение 1-18 рус пост посл_Приложение_2010-2012 каз 04.08.10_ДК-2020_Приложение_реал_рус 2011-2013 Уточнение_Приложение_рус _2012-2014_29,30" xfId="1823" xr:uid="{99702B85-9322-472E-9072-5D6FBD92C9B9}"/>
    <cellStyle name="_Приложение 02 русс на 16.04.2009 г. 1 сессия_Приложение 1-18 рус пост посл_Приложение_2010-2012 каз 04.08.10_ДК-2020_Приложение_реал_рус 2011-2013 Уточнение_Приложение_рус _2012-2014_29,30 2" xfId="5248" xr:uid="{25C72621-71A3-4D76-9E74-258026EC3B34}"/>
    <cellStyle name="_Приложение 02 русс на 16.04.2009 г. 1 сессия_Приложение 1-18 рус пост посл_Приложение_2010-2012 каз 04.08.10_ДК-2020_Приложение_рус _2012-2014_29,30" xfId="1824" xr:uid="{C77712A2-9AF2-470C-8E27-1BA0101447A7}"/>
    <cellStyle name="_Приложение 02 русс на 16.04.2009 г. 1 сессия_Приложение 1-18 рус пост посл_Приложение_2010-2012 каз 04.08.10_ДК-2020_Приложение_рус _2012-2014_29,30 2" xfId="5249" xr:uid="{5372486A-0FDD-4A25-8CA6-85702606F860}"/>
    <cellStyle name="_Приложение 02 русс на 16.04.2009 г. 1 сессия_Приложение 1-18 рус пост посл_Приложение_2010-2012 каз 04.08.10_ДК-2020_приложения 2012 рус" xfId="1825" xr:uid="{043DD6F5-590B-421F-86C2-170176FC3FCD}"/>
    <cellStyle name="_Приложение 02 русс на 16.04.2009 г. 1 сессия_Приложение 1-18 рус пост посл_Приложение_2010-2012 каз 04.08.10_ДК-2020_приложения 2012 рус 2" xfId="5250" xr:uid="{B217299D-1E5D-45FC-AB80-FA7747D48E28}"/>
    <cellStyle name="_Приложение 02 русс на 16.04.2009 г. 1 сессия_Приложение 1-18 рус пост посл_Приложение_2010-2012 каз_март" xfId="1826" xr:uid="{AAF4799C-C1CE-460C-B947-B7ED029EB8C9}"/>
    <cellStyle name="_Приложение 02 русс на 16.04.2009 г. 1 сессия_Приложение 1-18 рус пост посл_Приложение_2010-2012 каз_март 2" xfId="1827" xr:uid="{954FFEB2-1822-4104-AE63-82BE281607E4}"/>
    <cellStyle name="_Приложение 02 русс на 16.04.2009 г. 1 сессия_Приложение 1-18 рус пост посл_Приложение_2010-2012 каз_март 2 2" xfId="5252" xr:uid="{9A447F33-39F9-470C-86F3-6E1149B04145}"/>
    <cellStyle name="_Приложение 02 русс на 16.04.2009 г. 1 сессия_Приложение 1-18 рус пост посл_Приложение_2010-2012 каз_март 3" xfId="5251" xr:uid="{0EACB86C-9011-43DD-8563-7A1C42D9FD96}"/>
    <cellStyle name="_Приложение 02 русс на 16.04.2009 г. 1 сессия_Приложение 1-18 рус пост посл_Приложение_2010-2012 каз_март_Анализ" xfId="1828" xr:uid="{599029E4-D9E5-4287-BBC8-1554270C578E}"/>
    <cellStyle name="_Приложение 02 русс на 16.04.2009 г. 1 сессия_Приложение 1-18 рус пост посл_Приложение_2010-2012 каз_март_Анализ 2" xfId="5253" xr:uid="{DF54F0C4-CBBC-403F-B5D5-29A3693DA55D}"/>
    <cellStyle name="_Приложение 02 русс на 16.04.2009 г. 1 сессия_Приложение 1-18 рус пост посл_Приложение_2010-2012 каз_март_Анализ 3.03.2011г." xfId="3160" xr:uid="{958F797E-5413-4939-835D-ABA0E59749E6}"/>
    <cellStyle name="_Приложение 02 русс на 16.04.2009 г. 1 сессия_Приложение 1-18 рус пост посл_Приложение_2010-2012 каз_март_Анализ 6.03.2011г." xfId="3161" xr:uid="{57179E9C-2F28-4956-97DE-3A399F5FEB5C}"/>
    <cellStyle name="_Приложение 02 русс на 16.04.2009 г. 1 сессия_Приложение 1-18 рус пост посл_Приложение_2010-2012 каз_март_Анализ 9.03.2011г." xfId="3162" xr:uid="{2DCC3016-4723-4541-952F-45FE7036DBF2}"/>
    <cellStyle name="_Приложение 02 русс на 16.04.2009 г. 1 сессия_Приложение 1-18 рус пост посл_Приложение_2010-2012 каз_март_Анализ_Приложение_рус _2012-2014_29,30" xfId="1829" xr:uid="{84452CA4-F194-4F46-B356-1B2B2655D5BC}"/>
    <cellStyle name="_Приложение 02 русс на 16.04.2009 г. 1 сессия_Приложение 1-18 рус пост посл_Приложение_2010-2012 каз_март_Анализ_Приложение_рус _2012-2014_29,30 2" xfId="5254" xr:uid="{D560EAE7-3FA1-4029-BA65-B69A157D0BD6}"/>
    <cellStyle name="_Приложение 02 русс на 16.04.2009 г. 1 сессия_Приложение 1-18 рус пост посл_Приложение_2010-2012 каз_март_Пр 4     11.05.11. ИКС" xfId="1830" xr:uid="{0B209E2B-CCBC-4073-B1D2-C54584A8B312}"/>
    <cellStyle name="_Приложение 02 русс на 16.04.2009 г. 1 сессия_Приложение 1-18 рус пост посл_Приложение_2010-2012 каз_март_Пр 4     11.05.11. ИКС 2" xfId="5255" xr:uid="{790F8773-7DEB-459F-B64E-A469A39CB543}"/>
    <cellStyle name="_Приложение 02 русс на 16.04.2009 г. 1 сессия_Приложение 1-18 рус пост посл_Приложение_2010-2012 каз_март_Пр 4     11.05.11. ИКС_Приложение_рус _2012-2014_29,30" xfId="1831" xr:uid="{18351C57-F4DE-4086-9B6A-043F4CCAFF0A}"/>
    <cellStyle name="_Приложение 02 русс на 16.04.2009 г. 1 сессия_Приложение 1-18 рус пост посл_Приложение_2010-2012 каз_март_Пр 4     11.05.11. ИКС_Приложение_рус _2012-2014_29,30 2" xfId="5256" xr:uid="{74300E52-170F-497C-B8DF-11A5D36175C9}"/>
    <cellStyle name="_Приложение 02 русс на 16.04.2009 г. 1 сессия_Приложение 1-18 рус пост посл_Приложение_2010-2012 каз_март_Приложение 4 русс,каз 16.03.11. посл" xfId="1832" xr:uid="{7C5AE31A-F3F1-4003-8934-F9A7A593ABE9}"/>
    <cellStyle name="_Приложение 02 русс на 16.04.2009 г. 1 сессия_Приложение 1-18 рус пост посл_Приложение_2010-2012 каз_март_Приложение 4 русс,каз 16.03.11. посл 2" xfId="5257" xr:uid="{B6F8BADB-AB6D-4010-BB8E-972BB47624AD}"/>
    <cellStyle name="_Приложение 02 русс на 16.04.2009 г. 1 сессия_Приложение 1-18 рус пост посл_Приложение_2010-2012 каз_март_Приложение 4 русс,каз 16.03.11. посл_Приложение_рус _2012-2014_29,30" xfId="1833" xr:uid="{1DFC1417-4D60-4F6B-87AF-9890EF38BD1B}"/>
    <cellStyle name="_Приложение 02 русс на 16.04.2009 г. 1 сессия_Приложение 1-18 рус пост посл_Приложение_2010-2012 каз_март_Приложение 4 русс,каз 16.03.11. посл_Приложение_рус _2012-2014_29,30 2" xfId="5258" xr:uid="{30C466BD-AC84-462D-8285-40A979F6D2F9}"/>
    <cellStyle name="_Приложение 02 русс на 16.04.2009 г. 1 сессия_Приложение 1-18 рус пост посл_Приложение_2010-2012 каз_март_Приложение_пост_каз_авг" xfId="1834" xr:uid="{F6EB1997-ABE0-4353-B7B0-67A915AF580C}"/>
    <cellStyle name="_Приложение 02 русс на 16.04.2009 г. 1 сессия_Приложение 1-18 рус пост посл_Приложение_2010-2012 каз_март_Приложение_пост_каз_авг 2" xfId="5259" xr:uid="{69C7E06E-7ED7-4CAD-8015-889779F6B117}"/>
    <cellStyle name="_Приложение 02 русс на 16.04.2009 г. 1 сессия_Приложение 1-18 рус пост посл_Приложение_2010-2012 каз_март_Приложение_пост_каз_авг_Анализ" xfId="1835" xr:uid="{AE3E768A-88D9-4104-AF28-F02E64696DB2}"/>
    <cellStyle name="_Приложение 02 русс на 16.04.2009 г. 1 сессия_Приложение 1-18 рус пост посл_Приложение_2010-2012 каз_март_Приложение_пост_каз_авг_Анализ 2" xfId="5260" xr:uid="{DBB03596-0C9C-44B2-82E1-140F3B189CCB}"/>
    <cellStyle name="_Приложение 02 русс на 16.04.2009 г. 1 сессия_Приложение 1-18 рус пост посл_Приложение_2010-2012 каз_март_Приложение_пост_каз_авг_Анализ 3.03.2011г." xfId="3163" xr:uid="{4ACE4DB5-24E4-48F6-8274-CB45AFEE7B3A}"/>
    <cellStyle name="_Приложение 02 русс на 16.04.2009 г. 1 сессия_Приложение 1-18 рус пост посл_Приложение_2010-2012 каз_март_Приложение_пост_каз_авг_Анализ 6.03.2011г." xfId="3164" xr:uid="{0A764D4F-AAC4-4F4E-98AA-65A755A4A567}"/>
    <cellStyle name="_Приложение 02 русс на 16.04.2009 г. 1 сессия_Приложение 1-18 рус пост посл_Приложение_2010-2012 каз_март_Приложение_пост_каз_авг_Анализ 9.03.2011г." xfId="3165" xr:uid="{DA3F5E6B-C178-4072-90E2-2D0693F20C58}"/>
    <cellStyle name="_Приложение 02 русс на 16.04.2009 г. 1 сессия_Приложение 1-18 рус пост посл_Приложение_2010-2012 каз_март_Приложение_пост_каз_авг_Анализ_Приложение_рус _2012-2014_29,30" xfId="1836" xr:uid="{FAED3848-923D-422E-BC38-523C344B667C}"/>
    <cellStyle name="_Приложение 02 русс на 16.04.2009 г. 1 сессия_Приложение 1-18 рус пост посл_Приложение_2010-2012 каз_март_Приложение_пост_каз_авг_Анализ_Приложение_рус _2012-2014_29,30 2" xfId="5261" xr:uid="{F0134795-A042-48B4-B883-2FB6DABD6410}"/>
    <cellStyle name="_Приложение 02 русс на 16.04.2009 г. 1 сессия_Приложение 1-18 рус пост посл_Приложение_2010-2012 каз_март_Приложение_пост_каз_авг_Пр 4     11.05.11. ИКС" xfId="1837" xr:uid="{5CD74E81-5A5B-4E49-BF50-95D2E7F2D69E}"/>
    <cellStyle name="_Приложение 02 русс на 16.04.2009 г. 1 сессия_Приложение 1-18 рус пост посл_Приложение_2010-2012 каз_март_Приложение_пост_каз_авг_Пр 4     11.05.11. ИКС 2" xfId="5262" xr:uid="{1B6AE2F7-EEF7-42B6-818B-7D29233B89A1}"/>
    <cellStyle name="_Приложение 02 русс на 16.04.2009 г. 1 сессия_Приложение 1-18 рус пост посл_Приложение_2010-2012 каз_март_Приложение_пост_каз_авг_Пр 4     11.05.11. ИКС_Приложение_рус _2012-2014_29,30" xfId="1838" xr:uid="{4714E443-C17D-4EC7-93F9-D010DEB4F41A}"/>
    <cellStyle name="_Приложение 02 русс на 16.04.2009 г. 1 сессия_Приложение 1-18 рус пост посл_Приложение_2010-2012 каз_март_Приложение_пост_каз_авг_Пр 4     11.05.11. ИКС_Приложение_рус _2012-2014_29,30 2" xfId="5263" xr:uid="{0A2B2C07-18ED-4EB1-92DE-87CC78CEDE08}"/>
    <cellStyle name="_Приложение 02 русс на 16.04.2009 г. 1 сессия_Приложение 1-18 рус пост посл_Приложение_2010-2012 каз_март_Приложение_пост_каз_авг_Приложение 4 русс,каз 16.03.11. посл" xfId="1839" xr:uid="{A29618BB-FAC3-4FB8-BAAD-FF0D32B24BF4}"/>
    <cellStyle name="_Приложение 02 русс на 16.04.2009 г. 1 сессия_Приложение 1-18 рус пост посл_Приложение_2010-2012 каз_март_Приложение_пост_каз_авг_Приложение 4 русс,каз 16.03.11. посл 2" xfId="5264" xr:uid="{13A1C3F8-51C8-4941-AA39-1F251CB7C50C}"/>
    <cellStyle name="_Приложение 02 русс на 16.04.2009 г. 1 сессия_Приложение 1-18 рус пост посл_Приложение_2010-2012 каз_март_Приложение_пост_каз_авг_Приложение 4 русс,каз 16.03.11. посл_Приложение_рус _2012-2014_29,30" xfId="1840" xr:uid="{B04AB92C-AC1B-4D47-9DAE-256BCDA44B5E}"/>
    <cellStyle name="_Приложение 02 русс на 16.04.2009 г. 1 сессия_Приложение 1-18 рус пост посл_Приложение_2010-2012 каз_март_Приложение_пост_каз_авг_Приложение 4 русс,каз 16.03.11. посл_Приложение_рус _2012-2014_29,30 2" xfId="5265" xr:uid="{E3104388-D2C4-4402-B24D-8D9E5F096715}"/>
    <cellStyle name="_Приложение 02 русс на 16.04.2009 г. 1 сессия_Приложение 1-18 рус пост посл_Приложение_2010-2012 каз_март_Приложение_пост_каз_авг_Приложение_реал_рус 2011-2013 Уточнение" xfId="1841" xr:uid="{36AC9CEB-F728-432E-9E6E-B720D83E6C35}"/>
    <cellStyle name="_Приложение 02 русс на 16.04.2009 г. 1 сессия_Приложение 1-18 рус пост посл_Приложение_2010-2012 каз_март_Приложение_пост_каз_авг_Приложение_реал_рус 2011-2013 Уточнение 2" xfId="5266" xr:uid="{A0FF24E4-F4A9-4D78-83FE-20ACBDE6BE61}"/>
    <cellStyle name="_Приложение 02 русс на 16.04.2009 г. 1 сессия_Приложение 1-18 рус пост посл_Приложение_2010-2012 каз_март_Приложение_пост_каз_авг_Приложение_реал_рус 2011-2013 Уточнение_Приложение_рус _2012-2014_29,30" xfId="1842" xr:uid="{32BFBEDD-DAAB-48D4-B29E-200BBF9EB7BE}"/>
    <cellStyle name="_Приложение 02 русс на 16.04.2009 г. 1 сессия_Приложение 1-18 рус пост посл_Приложение_2010-2012 каз_март_Приложение_пост_каз_авг_Приложение_реал_рус 2011-2013 Уточнение_Приложение_рус _2012-2014_29,30 2" xfId="5267" xr:uid="{B2DEB5E7-402F-4319-B553-51156522C03A}"/>
    <cellStyle name="_Приложение 02 русс на 16.04.2009 г. 1 сессия_Приложение 1-18 рус пост посл_Приложение_2010-2012 каз_март_Приложение_пост_каз_авг_Приложение_рус _2012-2014_29,30" xfId="1843" xr:uid="{3BE7E4F8-B714-4F3A-8C91-37E1ADED62A9}"/>
    <cellStyle name="_Приложение 02 русс на 16.04.2009 г. 1 сессия_Приложение 1-18 рус пост посл_Приложение_2010-2012 каз_март_Приложение_пост_каз_авг_Приложение_рус _2012-2014_29,30 2" xfId="5268" xr:uid="{FA8B33FA-3026-447F-BFB2-6BE82ADE35B1}"/>
    <cellStyle name="_Приложение 02 русс на 16.04.2009 г. 1 сессия_Приложение 1-18 рус пост посл_Приложение_2010-2012 каз_март_Приложение_пост_каз_авг_приложения 2012 рус" xfId="1844" xr:uid="{2F67C11D-B300-467B-A098-9F958D5557F6}"/>
    <cellStyle name="_Приложение 02 русс на 16.04.2009 г. 1 сессия_Приложение 1-18 рус пост посл_Приложение_2010-2012 каз_март_Приложение_пост_каз_авг_приложения 2012 рус 2" xfId="5269" xr:uid="{012361AC-1E9C-4266-96AB-B4D3A6F11E94}"/>
    <cellStyle name="_Приложение 02 русс на 16.04.2009 г. 1 сессия_Приложение 1-18 рус пост посл_Приложение_2010-2012 каз_март_Приложение_пост_рус_авг" xfId="1845" xr:uid="{D936ACA7-35D6-4A35-A6B6-72566B2C5813}"/>
    <cellStyle name="_Приложение 02 русс на 16.04.2009 г. 1 сессия_Приложение 1-18 рус пост посл_Приложение_2010-2012 каз_март_Приложение_пост_рус_авг 2" xfId="5270" xr:uid="{26EB060D-1FA8-4963-A3A3-E4BF2AD8688D}"/>
    <cellStyle name="_Приложение 02 русс на 16.04.2009 г. 1 сессия_Приложение 1-18 рус пост посл_Приложение_2010-2012 каз_март_Приложение_пост_рус_авг_Анализ" xfId="1846" xr:uid="{96062991-9E58-4142-970F-7C0B56AE6F4A}"/>
    <cellStyle name="_Приложение 02 русс на 16.04.2009 г. 1 сессия_Приложение 1-18 рус пост посл_Приложение_2010-2012 каз_март_Приложение_пост_рус_авг_Анализ 2" xfId="5271" xr:uid="{8BFC330B-78AF-45F3-9AE6-A33F0FFA4A42}"/>
    <cellStyle name="_Приложение 02 русс на 16.04.2009 г. 1 сессия_Приложение 1-18 рус пост посл_Приложение_2010-2012 каз_март_Приложение_пост_рус_авг_Анализ 3.03.2011г." xfId="3166" xr:uid="{EA90BAD9-D054-48DB-820F-55F1C9F966DA}"/>
    <cellStyle name="_Приложение 02 русс на 16.04.2009 г. 1 сессия_Приложение 1-18 рус пост посл_Приложение_2010-2012 каз_март_Приложение_пост_рус_авг_Анализ 6.03.2011г." xfId="3167" xr:uid="{D9B0120B-4D99-490D-8ABF-445DC56DEA66}"/>
    <cellStyle name="_Приложение 02 русс на 16.04.2009 г. 1 сессия_Приложение 1-18 рус пост посл_Приложение_2010-2012 каз_март_Приложение_пост_рус_авг_Анализ 9.03.2011г." xfId="3168" xr:uid="{0BFA06A0-DE84-45AA-836D-B9556A0D0CE4}"/>
    <cellStyle name="_Приложение 02 русс на 16.04.2009 г. 1 сессия_Приложение 1-18 рус пост посл_Приложение_2010-2012 каз_март_Приложение_пост_рус_авг_Анализ_Приложение_рус _2012-2014_29,30" xfId="1847" xr:uid="{BFCB839E-F3B0-4465-B084-7EDC8420DEA5}"/>
    <cellStyle name="_Приложение 02 русс на 16.04.2009 г. 1 сессия_Приложение 1-18 рус пост посл_Приложение_2010-2012 каз_март_Приложение_пост_рус_авг_Анализ_Приложение_рус _2012-2014_29,30 2" xfId="5272" xr:uid="{B1867F9E-8C7D-4AA6-907D-42F6C4FDBEAF}"/>
    <cellStyle name="_Приложение 02 русс на 16.04.2009 г. 1 сессия_Приложение 1-18 рус пост посл_Приложение_2010-2012 каз_март_Приложение_пост_рус_авг_Пр 4     11.05.11. ИКС" xfId="1848" xr:uid="{FDDE942E-68A6-4F78-8C72-842CDE3B38B5}"/>
    <cellStyle name="_Приложение 02 русс на 16.04.2009 г. 1 сессия_Приложение 1-18 рус пост посл_Приложение_2010-2012 каз_март_Приложение_пост_рус_авг_Пр 4     11.05.11. ИКС 2" xfId="5273" xr:uid="{1D4AB85C-4D70-4D94-ACCB-78446C83D1B6}"/>
    <cellStyle name="_Приложение 02 русс на 16.04.2009 г. 1 сессия_Приложение 1-18 рус пост посл_Приложение_2010-2012 каз_март_Приложение_пост_рус_авг_Пр 4     11.05.11. ИКС_Приложение_рус _2012-2014_29,30" xfId="1849" xr:uid="{74AF1B97-9BE7-4AB3-B189-C5007146B8EC}"/>
    <cellStyle name="_Приложение 02 русс на 16.04.2009 г. 1 сессия_Приложение 1-18 рус пост посл_Приложение_2010-2012 каз_март_Приложение_пост_рус_авг_Пр 4     11.05.11. ИКС_Приложение_рус _2012-2014_29,30 2" xfId="5274" xr:uid="{473E9AC0-C495-402B-AFB1-6193F0A5FA4D}"/>
    <cellStyle name="_Приложение 02 русс на 16.04.2009 г. 1 сессия_Приложение 1-18 рус пост посл_Приложение_2010-2012 каз_март_Приложение_пост_рус_авг_Приложение 4 русс,каз 16.03.11. посл" xfId="1850" xr:uid="{BBD96EED-4416-42E5-9303-C4517AECB9A6}"/>
    <cellStyle name="_Приложение 02 русс на 16.04.2009 г. 1 сессия_Приложение 1-18 рус пост посл_Приложение_2010-2012 каз_март_Приложение_пост_рус_авг_Приложение 4 русс,каз 16.03.11. посл 2" xfId="5275" xr:uid="{13AFC41A-F047-4201-A430-FE5E649F6DB9}"/>
    <cellStyle name="_Приложение 02 русс на 16.04.2009 г. 1 сессия_Приложение 1-18 рус пост посл_Приложение_2010-2012 каз_март_Приложение_пост_рус_авг_Приложение 4 русс,каз 16.03.11. посл_Приложение_рус _2012-2014_29,30" xfId="1851" xr:uid="{FD08D8F6-A453-4392-BD7C-BEBCDA361E35}"/>
    <cellStyle name="_Приложение 02 русс на 16.04.2009 г. 1 сессия_Приложение 1-18 рус пост посл_Приложение_2010-2012 каз_март_Приложение_пост_рус_авг_Приложение 4 русс,каз 16.03.11. посл_Приложение_рус _2012-2014_29,30 2" xfId="5276" xr:uid="{149CECCA-8A33-46F3-9770-4BB0239BC7A4}"/>
    <cellStyle name="_Приложение 02 русс на 16.04.2009 г. 1 сессия_Приложение 1-18 рус пост посл_Приложение_2010-2012 каз_март_Приложение_пост_рус_авг_Приложение_реал_рус 2011-2013 Уточнение" xfId="1852" xr:uid="{B776F59D-A4D2-4D77-A0DD-095965262A6D}"/>
    <cellStyle name="_Приложение 02 русс на 16.04.2009 г. 1 сессия_Приложение 1-18 рус пост посл_Приложение_2010-2012 каз_март_Приложение_пост_рус_авг_Приложение_реал_рус 2011-2013 Уточнение 2" xfId="5277" xr:uid="{3A31F98A-C12D-4CA5-AF01-27750654099C}"/>
    <cellStyle name="_Приложение 02 русс на 16.04.2009 г. 1 сессия_Приложение 1-18 рус пост посл_Приложение_2010-2012 каз_март_Приложение_пост_рус_авг_Приложение_реал_рус 2011-2013 Уточнение_Приложение_рус _2012-2014_29,30" xfId="1853" xr:uid="{54FB2B8B-FAD0-4A2F-A139-68E049A515D5}"/>
    <cellStyle name="_Приложение 02 русс на 16.04.2009 г. 1 сессия_Приложение 1-18 рус пост посл_Приложение_2010-2012 каз_март_Приложение_пост_рус_авг_Приложение_реал_рус 2011-2013 Уточнение_Приложение_рус _2012-2014_29,30 2" xfId="5278" xr:uid="{D58843B8-D002-42DF-B583-28C4BAD86CC1}"/>
    <cellStyle name="_Приложение 02 русс на 16.04.2009 г. 1 сессия_Приложение 1-18 рус пост посл_Приложение_2010-2012 каз_март_Приложение_пост_рус_авг_Приложение_рус _2012-2014_29,30" xfId="1854" xr:uid="{0A759430-9F1F-4D49-A34C-3A8DA1874D1D}"/>
    <cellStyle name="_Приложение 02 русс на 16.04.2009 г. 1 сессия_Приложение 1-18 рус пост посл_Приложение_2010-2012 каз_март_Приложение_пост_рус_авг_Приложение_рус _2012-2014_29,30 2" xfId="5279" xr:uid="{7ED45F6E-62E3-4F47-87B5-C88859B1C116}"/>
    <cellStyle name="_Приложение 02 русс на 16.04.2009 г. 1 сессия_Приложение 1-18 рус пост посл_Приложение_2010-2012 каз_март_Приложение_пост_рус_авг_приложения 2012 рус" xfId="1855" xr:uid="{A0786FDA-FEFD-42E8-8C22-A8D5F3835918}"/>
    <cellStyle name="_Приложение 02 русс на 16.04.2009 г. 1 сессия_Приложение 1-18 рус пост посл_Приложение_2010-2012 каз_март_Приложение_пост_рус_авг_приложения 2012 рус 2" xfId="5280" xr:uid="{5BD25F97-8AF2-423B-BB64-F8D84E4AEAB3}"/>
    <cellStyle name="_Приложение 02 русс на 16.04.2009 г. 1 сессия_Приложение 1-18 рус пост посл_Приложение_2010-2012 каз_март_Приложение_реал_рус 2011-2013 Уточнение" xfId="1856" xr:uid="{9B78B335-75B5-4D07-A3F5-BEA1DBAF88A1}"/>
    <cellStyle name="_Приложение 02 русс на 16.04.2009 г. 1 сессия_Приложение 1-18 рус пост посл_Приложение_2010-2012 каз_март_Приложение_реал_рус 2011-2013 Уточнение 2" xfId="5281" xr:uid="{5DE2C215-5F12-46DE-B07B-9939638326C8}"/>
    <cellStyle name="_Приложение 02 русс на 16.04.2009 г. 1 сессия_Приложение 1-18 рус пост посл_Приложение_2010-2012 каз_март_Приложение_реал_рус 2011-2013 Уточнение_Приложение_рус _2012-2014_29,30" xfId="1857" xr:uid="{435F33DB-8891-4B53-9C91-F5D9772C1B81}"/>
    <cellStyle name="_Приложение 02 русс на 16.04.2009 г. 1 сессия_Приложение 1-18 рус пост посл_Приложение_2010-2012 каз_март_Приложение_реал_рус 2011-2013 Уточнение_Приложение_рус _2012-2014_29,30 2" xfId="5282" xr:uid="{E5B55205-5367-42D5-BAAD-E4E0C356D8AA}"/>
    <cellStyle name="_Приложение 02 русс на 16.04.2009 г. 1 сессия_Приложение 1-18 рус пост посл_Приложение_2010-2012 каз_март_Приложение_рус _2012-2014_29,30" xfId="1858" xr:uid="{5F2F7423-701A-4EC0-A038-A794CF4343D6}"/>
    <cellStyle name="_Приложение 02 русс на 16.04.2009 г. 1 сессия_Приложение 1-18 рус пост посл_Приложение_2010-2012 каз_март_Приложение_рус _2012-2014_29,30 2" xfId="5283" xr:uid="{767DEC8E-C875-4F9B-821D-19910ED1F46B}"/>
    <cellStyle name="_Приложение 02 русс на 16.04.2009 г. 1 сессия_Приложение 1-18 рус пост посл_Приложение_2010-2012 каз_март_приложения 2012 рус" xfId="1859" xr:uid="{70445149-E84E-4F1B-AF37-0BDFA01605A6}"/>
    <cellStyle name="_Приложение 02 русс на 16.04.2009 г. 1 сессия_Приложение 1-18 рус пост посл_Приложение_2010-2012 каз_март_приложения 2012 рус 2" xfId="5284" xr:uid="{98DDA5F2-E72C-442A-9E02-D1415556F78F}"/>
    <cellStyle name="_Приложение 02 русс на 16.04.2009 г. 1 сессия_Приложение 1-18 рус пост посл_Приложение_2010-2012 рус  КОРРЕКТИРОВКА" xfId="1860" xr:uid="{946E7C2C-6063-4EDB-8D12-E8434BE02870}"/>
    <cellStyle name="_Приложение 02 русс на 16.04.2009 г. 1 сессия_Приложение 1-18 рус пост посл_Приложение_2010-2012 рус  КОРРЕКТИРОВКА 2" xfId="5285" xr:uid="{9680D040-9D31-4858-8E09-C924233ED941}"/>
    <cellStyle name="_Приложение 02 русс на 16.04.2009 г. 1 сессия_Приложение 1-18 рус пост посл_Приложение_2010-2012 рус  КОРРЕКТИРОВКА_Анализ" xfId="1861" xr:uid="{4BEBD68B-9630-41E1-BB1F-1AF0868EC60C}"/>
    <cellStyle name="_Приложение 02 русс на 16.04.2009 г. 1 сессия_Приложение 1-18 рус пост посл_Приложение_2010-2012 рус  КОРРЕКТИРОВКА_Анализ 2" xfId="5286" xr:uid="{F3B595F0-8DC2-42B9-908A-F3B03577F7A3}"/>
    <cellStyle name="_Приложение 02 русс на 16.04.2009 г. 1 сессия_Приложение 1-18 рус пост посл_Приложение_2010-2012 рус  КОРРЕКТИРОВКА_Анализ 3.03.2011г." xfId="3169" xr:uid="{9FD270E7-664B-4BED-86F9-7A0010BD0180}"/>
    <cellStyle name="_Приложение 02 русс на 16.04.2009 г. 1 сессия_Приложение 1-18 рус пост посл_Приложение_2010-2012 рус  КОРРЕКТИРОВКА_Анализ 6.03.2011г." xfId="3170" xr:uid="{1D59C2D2-AA41-45D2-84E7-E2A778B5FB3D}"/>
    <cellStyle name="_Приложение 02 русс на 16.04.2009 г. 1 сессия_Приложение 1-18 рус пост посл_Приложение_2010-2012 рус  КОРРЕКТИРОВКА_Анализ 9.03.2011г." xfId="3171" xr:uid="{C5D5F3B8-AE91-453C-9CC2-CD3D11FB7620}"/>
    <cellStyle name="_Приложение 02 русс на 16.04.2009 г. 1 сессия_Приложение 1-18 рус пост посл_Приложение_2010-2012 рус  КОРРЕКТИРОВКА_Анализ_Приложение_рус _2012-2014_29,30" xfId="1862" xr:uid="{F0FC74BF-5F3D-4F1F-B109-1EE1313214B6}"/>
    <cellStyle name="_Приложение 02 русс на 16.04.2009 г. 1 сессия_Приложение 1-18 рус пост посл_Приложение_2010-2012 рус  КОРРЕКТИРОВКА_Анализ_Приложение_рус _2012-2014_29,30 2" xfId="5287" xr:uid="{C0E48AF6-E971-4A55-A740-B98C9EB35ACC}"/>
    <cellStyle name="_Приложение 02 русс на 16.04.2009 г. 1 сессия_Приложение 1-18 рус пост посл_Приложение_2010-2012 рус  КОРРЕКТИРОВКА_Пр 4     11.05.11. ИКС" xfId="1863" xr:uid="{FC1341C4-AAF6-4AE9-849E-B93556C60048}"/>
    <cellStyle name="_Приложение 02 русс на 16.04.2009 г. 1 сессия_Приложение 1-18 рус пост посл_Приложение_2010-2012 рус  КОРРЕКТИРОВКА_Пр 4     11.05.11. ИКС 2" xfId="5288" xr:uid="{B1710DD6-8A39-444F-8891-10CA7F0F83EF}"/>
    <cellStyle name="_Приложение 02 русс на 16.04.2009 г. 1 сессия_Приложение 1-18 рус пост посл_Приложение_2010-2012 рус  КОРРЕКТИРОВКА_Пр 4     11.05.11. ИКС_Приложение_рус _2012-2014_29,30" xfId="1864" xr:uid="{E6C4ABA7-0767-4AF0-8447-CA1204CB3712}"/>
    <cellStyle name="_Приложение 02 русс на 16.04.2009 г. 1 сессия_Приложение 1-18 рус пост посл_Приложение_2010-2012 рус  КОРРЕКТИРОВКА_Пр 4     11.05.11. ИКС_Приложение_рус _2012-2014_29,30 2" xfId="5289" xr:uid="{D488B78D-625D-4EF6-848E-24D999A40D75}"/>
    <cellStyle name="_Приложение 02 русс на 16.04.2009 г. 1 сессия_Приложение 1-18 рус пост посл_Приложение_2010-2012 рус  КОРРЕКТИРОВКА_Приложение 4 русс,каз 16.03.11. посл" xfId="1865" xr:uid="{A548B5A5-948C-4B23-B471-F8BB2047B1F6}"/>
    <cellStyle name="_Приложение 02 русс на 16.04.2009 г. 1 сессия_Приложение 1-18 рус пост посл_Приложение_2010-2012 рус  КОРРЕКТИРОВКА_Приложение 4 русс,каз 16.03.11. посл 2" xfId="5290" xr:uid="{C0CB7894-F670-48D0-8F0E-A25A18D3BAC4}"/>
    <cellStyle name="_Приложение 02 русс на 16.04.2009 г. 1 сессия_Приложение 1-18 рус пост посл_Приложение_2010-2012 рус  КОРРЕКТИРОВКА_Приложение 4 русс,каз 16.03.11. посл_Приложение_рус _2012-2014_29,30" xfId="1866" xr:uid="{9A715818-2CB5-4A19-B5AF-72E3F73C31DE}"/>
    <cellStyle name="_Приложение 02 русс на 16.04.2009 г. 1 сессия_Приложение 1-18 рус пост посл_Приложение_2010-2012 рус  КОРРЕКТИРОВКА_Приложение 4 русс,каз 16.03.11. посл_Приложение_рус _2012-2014_29,30 2" xfId="5291" xr:uid="{3EE5692E-F04E-46C5-A47F-83289495A00D}"/>
    <cellStyle name="_Приложение 02 русс на 16.04.2009 г. 1 сессия_Приложение 1-18 рус пост посл_Приложение_2010-2012 рус  КОРРЕКТИРОВКА_Приложение_2010-2012 рус 04.08.10" xfId="1867" xr:uid="{77193C61-90CF-46FA-A301-116CB148A912}"/>
    <cellStyle name="_Приложение 02 русс на 16.04.2009 г. 1 сессия_Приложение 1-18 рус пост посл_Приложение_2010-2012 рус  КОРРЕКТИРОВКА_Приложение_2010-2012 рус 04.08.10 2" xfId="5292" xr:uid="{D49E935E-0BD7-423B-B7EA-171630F7E6F8}"/>
    <cellStyle name="_Приложение 02 русс на 16.04.2009 г. 1 сессия_Приложение 1-18 рус пост посл_Приложение_2010-2012 рус  КОРРЕКТИРОВКА_Приложение_2010-2012 рус 04.08.10_Анализ" xfId="1868" xr:uid="{F57BA58E-0D01-4D57-9C18-6BEE8A08376D}"/>
    <cellStyle name="_Приложение 02 русс на 16.04.2009 г. 1 сессия_Приложение 1-18 рус пост посл_Приложение_2010-2012 рус  КОРРЕКТИРОВКА_Приложение_2010-2012 рус 04.08.10_Анализ 2" xfId="5293" xr:uid="{C6B5C854-553B-41DF-8E21-2F3BEEF1021B}"/>
    <cellStyle name="_Приложение 02 русс на 16.04.2009 г. 1 сессия_Приложение 1-18 рус пост посл_Приложение_2010-2012 рус  КОРРЕКТИРОВКА_Приложение_2010-2012 рус 04.08.10_Анализ 3.03.2011г." xfId="3172" xr:uid="{4935EEE4-0B47-438C-BC01-E044927F74C4}"/>
    <cellStyle name="_Приложение 02 русс на 16.04.2009 г. 1 сессия_Приложение 1-18 рус пост посл_Приложение_2010-2012 рус  КОРРЕКТИРОВКА_Приложение_2010-2012 рус 04.08.10_Анализ 6.03.2011г." xfId="3173" xr:uid="{3B7FBD39-8060-4C7B-87D3-C3C18C11C7F3}"/>
    <cellStyle name="_Приложение 02 русс на 16.04.2009 г. 1 сессия_Приложение 1-18 рус пост посл_Приложение_2010-2012 рус  КОРРЕКТИРОВКА_Приложение_2010-2012 рус 04.08.10_Анализ 9.03.2011г." xfId="3174" xr:uid="{0EA14E01-B389-4F8D-9AD6-EBA46B0589E6}"/>
    <cellStyle name="_Приложение 02 русс на 16.04.2009 г. 1 сессия_Приложение 1-18 рус пост посл_Приложение_2010-2012 рус  КОРРЕКТИРОВКА_Приложение_2010-2012 рус 04.08.10_Анализ_Приложение_рус _2012-2014_29,30" xfId="1869" xr:uid="{FCB987EF-4C67-40C5-AA19-AFE8B9B8C794}"/>
    <cellStyle name="_Приложение 02 русс на 16.04.2009 г. 1 сессия_Приложение 1-18 рус пост посл_Приложение_2010-2012 рус  КОРРЕКТИРОВКА_Приложение_2010-2012 рус 04.08.10_Анализ_Приложение_рус _2012-2014_29,30 2" xfId="5294" xr:uid="{BBA0A2DE-6D02-4516-AEB6-F8EA90081B2F}"/>
    <cellStyle name="_Приложение 02 русс на 16.04.2009 г. 1 сессия_Приложение 1-18 рус пост посл_Приложение_2010-2012 рус  КОРРЕКТИРОВКА_Приложение_2010-2012 рус 04.08.10_Пр 4     11.05.11. ИКС" xfId="1870" xr:uid="{DC2B5E5A-F743-4321-97D3-1FC554FD09EE}"/>
    <cellStyle name="_Приложение 02 русс на 16.04.2009 г. 1 сессия_Приложение 1-18 рус пост посл_Приложение_2010-2012 рус  КОРРЕКТИРОВКА_Приложение_2010-2012 рус 04.08.10_Пр 4     11.05.11. ИКС 2" xfId="5295" xr:uid="{35A82122-4BF7-4260-A013-62C82B57927A}"/>
    <cellStyle name="_Приложение 02 русс на 16.04.2009 г. 1 сессия_Приложение 1-18 рус пост посл_Приложение_2010-2012 рус  КОРРЕКТИРОВКА_Приложение_2010-2012 рус 04.08.10_Пр 4     11.05.11. ИКС_Приложение_рус _2012-2014_29,30" xfId="1871" xr:uid="{5A1B6833-FCD6-4544-A69F-74F7E469B5F6}"/>
    <cellStyle name="_Приложение 02 русс на 16.04.2009 г. 1 сессия_Приложение 1-18 рус пост посл_Приложение_2010-2012 рус  КОРРЕКТИРОВКА_Приложение_2010-2012 рус 04.08.10_Пр 4     11.05.11. ИКС_Приложение_рус _2012-2014_29,30 2" xfId="5296" xr:uid="{7C8D122B-821A-47A6-9855-4D4A778F1EEC}"/>
    <cellStyle name="_Приложение 02 русс на 16.04.2009 г. 1 сессия_Приложение 1-18 рус пост посл_Приложение_2010-2012 рус  КОРРЕКТИРОВКА_Приложение_2010-2012 рус 04.08.10_Приложение 4 русс,каз 16.03.11. посл" xfId="1872" xr:uid="{F1B06189-0544-45D3-93AF-03E64F9C2194}"/>
    <cellStyle name="_Приложение 02 русс на 16.04.2009 г. 1 сессия_Приложение 1-18 рус пост посл_Приложение_2010-2012 рус  КОРРЕКТИРОВКА_Приложение_2010-2012 рус 04.08.10_Приложение 4 русс,каз 16.03.11. посл 2" xfId="5297" xr:uid="{CBAAA27C-B54D-4995-9F28-5BB4FAED81B0}"/>
    <cellStyle name="_Приложение 02 русс на 16.04.2009 г. 1 сессия_Приложение 1-18 рус пост посл_Приложение_2010-2012 рус  КОРРЕКТИРОВКА_Приложение_2010-2012 рус 04.08.10_Приложение 4 русс,каз 16.03.11. посл_Приложение_рус _2012-2014_29,30" xfId="1873" xr:uid="{BB99A2B0-8B25-4AF4-BACE-A54CBF6BB981}"/>
    <cellStyle name="_Приложение 02 русс на 16.04.2009 г. 1 сессия_Приложение 1-18 рус пост посл_Приложение_2010-2012 рус  КОРРЕКТИРОВКА_Приложение_2010-2012 рус 04.08.10_Приложение 4 русс,каз 16.03.11. посл_Приложение_рус _2012-2014_29,30 2" xfId="5298" xr:uid="{DDD02C00-787B-40C2-B6FD-F491F719EB7B}"/>
    <cellStyle name="_Приложение 02 русс на 16.04.2009 г. 1 сессия_Приложение 1-18 рус пост посл_Приложение_2010-2012 рус  КОРРЕКТИРОВКА_Приложение_2010-2012 рус 04.08.10_Приложение_реал_рус 2011-2013 Уточнение" xfId="1874" xr:uid="{FE7C90F1-0F31-41F0-9096-FF6B6DE3F41E}"/>
    <cellStyle name="_Приложение 02 русс на 16.04.2009 г. 1 сессия_Приложение 1-18 рус пост посл_Приложение_2010-2012 рус  КОРРЕКТИРОВКА_Приложение_2010-2012 рус 04.08.10_Приложение_реал_рус 2011-2013 Уточнение 2" xfId="5299" xr:uid="{047E7AED-1C19-4A94-AB29-B22A734FEF92}"/>
    <cellStyle name="_Приложение 02 русс на 16.04.2009 г. 1 сессия_Приложение 1-18 рус пост посл_Приложение_2010-2012 рус  КОРРЕКТИРОВКА_Приложение_2010-2012 рус 04.08.10_Приложение_реал_рус 2011-2013 Уточнение_Приложение_рус _2012-2014_29,30" xfId="1875" xr:uid="{7F2B7314-9011-4CA2-8BD7-C0D8C7935487}"/>
    <cellStyle name="_Приложение 02 русс на 16.04.2009 г. 1 сессия_Приложение 1-18 рус пост посл_Приложение_2010-2012 рус  КОРРЕКТИРОВКА_Приложение_2010-2012 рус 04.08.10_Приложение_реал_рус 2011-2013 Уточнение_Приложение_рус _2012-2014_29,30 2" xfId="5300" xr:uid="{A02B84E8-284A-42C7-BD9D-C0EF0A9949A3}"/>
    <cellStyle name="_Приложение 02 русс на 16.04.2009 г. 1 сессия_Приложение 1-18 рус пост посл_Приложение_2010-2012 рус  КОРРЕКТИРОВКА_Приложение_2010-2012 рус 04.08.10_Приложение_рус _2012-2014_29,30" xfId="1876" xr:uid="{A931EC8F-567C-4F70-9439-C251ED54C503}"/>
    <cellStyle name="_Приложение 02 русс на 16.04.2009 г. 1 сессия_Приложение 1-18 рус пост посл_Приложение_2010-2012 рус  КОРРЕКТИРОВКА_Приложение_2010-2012 рус 04.08.10_Приложение_рус _2012-2014_29,30 2" xfId="5301" xr:uid="{7CA3D85C-DA11-4704-A6DA-AB2AD9E14449}"/>
    <cellStyle name="_Приложение 02 русс на 16.04.2009 г. 1 сессия_Приложение 1-18 рус пост посл_Приложение_2010-2012 рус  КОРРЕКТИРОВКА_Приложение_2010-2012 рус 04.08.10_приложения 2012 рус" xfId="1877" xr:uid="{DB1420BE-C252-49F5-8FA8-548062A3D5C6}"/>
    <cellStyle name="_Приложение 02 русс на 16.04.2009 г. 1 сессия_Приложение 1-18 рус пост посл_Приложение_2010-2012 рус  КОРРЕКТИРОВКА_Приложение_2010-2012 рус 04.08.10_приложения 2012 рус 2" xfId="5302" xr:uid="{8ACDABF4-0F26-446B-9405-D3EDFD408EC8}"/>
    <cellStyle name="_Приложение 02 русс на 16.04.2009 г. 1 сессия_Приложение 1-18 рус пост посл_Приложение_2010-2012 рус  КОРРЕКТИРОВКА_Приложение_пост_рус_авг" xfId="1878" xr:uid="{A24AEC46-ED05-499D-AD9D-9E563F7F130B}"/>
    <cellStyle name="_Приложение 02 русс на 16.04.2009 г. 1 сессия_Приложение 1-18 рус пост посл_Приложение_2010-2012 рус  КОРРЕКТИРОВКА_Приложение_пост_рус_авг 2" xfId="5303" xr:uid="{CBF0CC76-BF5A-4524-BBE0-832E7F5DA6C3}"/>
    <cellStyle name="_Приложение 02 русс на 16.04.2009 г. 1 сессия_Приложение 1-18 рус пост посл_Приложение_2010-2012 рус  КОРРЕКТИРОВКА_Приложение_пост_рус_авг_Анализ" xfId="1879" xr:uid="{F056BEA3-0238-424C-925D-0D0A6D7C86A5}"/>
    <cellStyle name="_Приложение 02 русс на 16.04.2009 г. 1 сессия_Приложение 1-18 рус пост посл_Приложение_2010-2012 рус  КОРРЕКТИРОВКА_Приложение_пост_рус_авг_Анализ 2" xfId="5304" xr:uid="{127C337C-7970-4D2A-B50A-EF967B26EB62}"/>
    <cellStyle name="_Приложение 02 русс на 16.04.2009 г. 1 сессия_Приложение 1-18 рус пост посл_Приложение_2010-2012 рус  КОРРЕКТИРОВКА_Приложение_пост_рус_авг_Анализ 3.03.2011г." xfId="3175" xr:uid="{4CB2CC0A-D7E4-4E25-B6B5-066728B21F7D}"/>
    <cellStyle name="_Приложение 02 русс на 16.04.2009 г. 1 сессия_Приложение 1-18 рус пост посл_Приложение_2010-2012 рус  КОРРЕКТИРОВКА_Приложение_пост_рус_авг_Анализ 6.03.2011г." xfId="3176" xr:uid="{891C9B18-D446-4AD1-A503-909D21798936}"/>
    <cellStyle name="_Приложение 02 русс на 16.04.2009 г. 1 сессия_Приложение 1-18 рус пост посл_Приложение_2010-2012 рус  КОРРЕКТИРОВКА_Приложение_пост_рус_авг_Анализ 9.03.2011г." xfId="3177" xr:uid="{26737CF5-74F7-4C0C-8D17-069F2CBC8774}"/>
    <cellStyle name="_Приложение 02 русс на 16.04.2009 г. 1 сессия_Приложение 1-18 рус пост посл_Приложение_2010-2012 рус  КОРРЕКТИРОВКА_Приложение_пост_рус_авг_Анализ_Приложение_рус _2012-2014_29,30" xfId="1880" xr:uid="{1A1928CD-6068-4540-9CBC-80543F371A0E}"/>
    <cellStyle name="_Приложение 02 русс на 16.04.2009 г. 1 сессия_Приложение 1-18 рус пост посл_Приложение_2010-2012 рус  КОРРЕКТИРОВКА_Приложение_пост_рус_авг_Анализ_Приложение_рус _2012-2014_29,30 2" xfId="5305" xr:uid="{DC222D12-09C5-4E72-8812-1ED39AD6246A}"/>
    <cellStyle name="_Приложение 02 русс на 16.04.2009 г. 1 сессия_Приложение 1-18 рус пост посл_Приложение_2010-2012 рус  КОРРЕКТИРОВКА_Приложение_пост_рус_авг_Пр 4     11.05.11. ИКС" xfId="1881" xr:uid="{25355872-122D-4C9C-BFDD-C01FB3FC4827}"/>
    <cellStyle name="_Приложение 02 русс на 16.04.2009 г. 1 сессия_Приложение 1-18 рус пост посл_Приложение_2010-2012 рус  КОРРЕКТИРОВКА_Приложение_пост_рус_авг_Пр 4     11.05.11. ИКС 2" xfId="5306" xr:uid="{D5584E69-454B-460E-8957-76B07A133476}"/>
    <cellStyle name="_Приложение 02 русс на 16.04.2009 г. 1 сессия_Приложение 1-18 рус пост посл_Приложение_2010-2012 рус  КОРРЕКТИРОВКА_Приложение_пост_рус_авг_Пр 4     11.05.11. ИКС_Приложение_рус _2012-2014_29,30" xfId="1882" xr:uid="{3DCE68FF-CF54-4F2D-8992-5C47E95467BD}"/>
    <cellStyle name="_Приложение 02 русс на 16.04.2009 г. 1 сессия_Приложение 1-18 рус пост посл_Приложение_2010-2012 рус  КОРРЕКТИРОВКА_Приложение_пост_рус_авг_Пр 4     11.05.11. ИКС_Приложение_рус _2012-2014_29,30 2" xfId="5307" xr:uid="{C6E855DF-D10A-48C1-89B1-6C29953AD4BC}"/>
    <cellStyle name="_Приложение 02 русс на 16.04.2009 г. 1 сессия_Приложение 1-18 рус пост посл_Приложение_2010-2012 рус  КОРРЕКТИРОВКА_Приложение_пост_рус_авг_Приложение 4 русс,каз 16.03.11. посл" xfId="1883" xr:uid="{BFF49036-AEA6-4508-807B-AC320BEF7285}"/>
    <cellStyle name="_Приложение 02 русс на 16.04.2009 г. 1 сессия_Приложение 1-18 рус пост посл_Приложение_2010-2012 рус  КОРРЕКТИРОВКА_Приложение_пост_рус_авг_Приложение 4 русс,каз 16.03.11. посл 2" xfId="5308" xr:uid="{D89C7E90-38FA-42EE-B96E-29E82B7524D3}"/>
    <cellStyle name="_Приложение 02 русс на 16.04.2009 г. 1 сессия_Приложение 1-18 рус пост посл_Приложение_2010-2012 рус  КОРРЕКТИРОВКА_Приложение_пост_рус_авг_Приложение 4 русс,каз 16.03.11. посл_Приложение_рус _2012-2014_29,30" xfId="1884" xr:uid="{6F79E5D0-5AEE-447F-8CC6-0665DEA1CE1C}"/>
    <cellStyle name="_Приложение 02 русс на 16.04.2009 г. 1 сессия_Приложение 1-18 рус пост посл_Приложение_2010-2012 рус  КОРРЕКТИРОВКА_Приложение_пост_рус_авг_Приложение 4 русс,каз 16.03.11. посл_Приложение_рус _2012-2014_29,30 2" xfId="5309" xr:uid="{998C7A60-F7C4-44BE-A267-2CC7CCA4FF5E}"/>
    <cellStyle name="_Приложение 02 русс на 16.04.2009 г. 1 сессия_Приложение 1-18 рус пост посл_Приложение_2010-2012 рус  КОРРЕКТИРОВКА_Приложение_пост_рус_авг_Приложение_реал_рус 2011-2013 Уточнение" xfId="1885" xr:uid="{004664C6-A0F7-4649-961A-E17B785A7DE0}"/>
    <cellStyle name="_Приложение 02 русс на 16.04.2009 г. 1 сессия_Приложение 1-18 рус пост посл_Приложение_2010-2012 рус  КОРРЕКТИРОВКА_Приложение_пост_рус_авг_Приложение_реал_рус 2011-2013 Уточнение 2" xfId="5310" xr:uid="{6D7B318F-2EB8-46F8-8008-9B7EB05C1814}"/>
    <cellStyle name="_Приложение 02 русс на 16.04.2009 г. 1 сессия_Приложение 1-18 рус пост посл_Приложение_2010-2012 рус  КОРРЕКТИРОВКА_Приложение_пост_рус_авг_Приложение_реал_рус 2011-2013 Уточнение_Приложение_рус _2012-2014_29,30" xfId="1886" xr:uid="{4603A225-D61E-4DE6-9C29-76E16E69401A}"/>
    <cellStyle name="_Приложение 02 русс на 16.04.2009 г. 1 сессия_Приложение 1-18 рус пост посл_Приложение_2010-2012 рус  КОРРЕКТИРОВКА_Приложение_пост_рус_авг_Приложение_реал_рус 2011-2013 Уточнение_Приложение_рус _2012-2014_29,30 2" xfId="5311" xr:uid="{EED9A23F-0C5C-4BB9-9E19-9FEF5996FFCD}"/>
    <cellStyle name="_Приложение 02 русс на 16.04.2009 г. 1 сессия_Приложение 1-18 рус пост посл_Приложение_2010-2012 рус  КОРРЕКТИРОВКА_Приложение_пост_рус_авг_Приложение_рус _2012-2014_29,30" xfId="1887" xr:uid="{34E3CFD4-BCD1-4D0C-A4A4-319B9A920BDD}"/>
    <cellStyle name="_Приложение 02 русс на 16.04.2009 г. 1 сессия_Приложение 1-18 рус пост посл_Приложение_2010-2012 рус  КОРРЕКТИРОВКА_Приложение_пост_рус_авг_Приложение_рус _2012-2014_29,30 2" xfId="5312" xr:uid="{D16AC464-5A7F-49B5-A200-C0F2E9E70789}"/>
    <cellStyle name="_Приложение 02 русс на 16.04.2009 г. 1 сессия_Приложение 1-18 рус пост посл_Приложение_2010-2012 рус  КОРРЕКТИРОВКА_Приложение_пост_рус_авг_приложения 2012 рус" xfId="1888" xr:uid="{BCC35187-B9CB-4DE2-9F67-88C29925DE28}"/>
    <cellStyle name="_Приложение 02 русс на 16.04.2009 г. 1 сессия_Приложение 1-18 рус пост посл_Приложение_2010-2012 рус  КОРРЕКТИРОВКА_Приложение_пост_рус_авг_приложения 2012 рус 2" xfId="5313" xr:uid="{E9F28354-6120-4ADF-884D-C39B4719666B}"/>
    <cellStyle name="_Приложение 02 русс на 16.04.2009 г. 1 сессия_Приложение 1-18 рус пост посл_Приложение_2010-2012 рус  КОРРЕКТИРОВКА_Приложение_реал_рус 2011-2013 Уточнение" xfId="1889" xr:uid="{208BF338-4DD5-48A9-907B-D5413501CE96}"/>
    <cellStyle name="_Приложение 02 русс на 16.04.2009 г. 1 сессия_Приложение 1-18 рус пост посл_Приложение_2010-2012 рус  КОРРЕКТИРОВКА_Приложение_реал_рус 2011-2013 Уточнение 2" xfId="5314" xr:uid="{9B9ED224-91D5-486D-ADBE-C907CC2859BE}"/>
    <cellStyle name="_Приложение 02 русс на 16.04.2009 г. 1 сессия_Приложение 1-18 рус пост посл_Приложение_2010-2012 рус  КОРРЕКТИРОВКА_Приложение_реал_рус 2011-2013 Уточнение_Приложение_рус _2012-2014_29,30" xfId="1890" xr:uid="{CA1C30FD-78AF-4358-A21D-97665E9A4825}"/>
    <cellStyle name="_Приложение 02 русс на 16.04.2009 г. 1 сессия_Приложение 1-18 рус пост посл_Приложение_2010-2012 рус  КОРРЕКТИРОВКА_Приложение_реал_рус 2011-2013 Уточнение_Приложение_рус _2012-2014_29,30 2" xfId="5315" xr:uid="{EBB49918-7123-45FD-AD06-26393798F4AE}"/>
    <cellStyle name="_Приложение 02 русс на 16.04.2009 г. 1 сессия_Приложение 1-18 рус пост посл_Приложение_2010-2012 рус  КОРРЕКТИРОВКА_Приложение_рус _2012-2014_29,30" xfId="1891" xr:uid="{E08A31B9-F4F2-482C-BD73-8CBC9EC0B82C}"/>
    <cellStyle name="_Приложение 02 русс на 16.04.2009 г. 1 сессия_Приложение 1-18 рус пост посл_Приложение_2010-2012 рус  КОРРЕКТИРОВКА_Приложение_рус _2012-2014_29,30 2" xfId="5316" xr:uid="{5592D92D-08F0-4843-8F85-43F0BBF9EE70}"/>
    <cellStyle name="_Приложение 02 русс на 16.04.2009 г. 1 сессия_Приложение 1-18 рус пост посл_Приложение_2010-2012 рус  КОРРЕКТИРОВКА_приложения 2012 рус" xfId="1892" xr:uid="{6069E537-F400-49F7-B16D-8F426131FA2F}"/>
    <cellStyle name="_Приложение 02 русс на 16.04.2009 г. 1 сессия_Приложение 1-18 рус пост посл_Приложение_2010-2012 рус  КОРРЕКТИРОВКА_приложения 2012 рус 2" xfId="5317" xr:uid="{E601C45B-74ED-462C-AF1C-E1F97905FA95}"/>
    <cellStyle name="_Приложение 02 русс на 16.04.2009 г. 1 сессия_Приложение 1-18 рус пост посл_Приложение_2010-2012 рус 04.08.10" xfId="1893" xr:uid="{CEC87981-4EDF-499A-94AE-2900035B8C9B}"/>
    <cellStyle name="_Приложение 02 русс на 16.04.2009 г. 1 сессия_Приложение 1-18 рус пост посл_Приложение_2010-2012 рус 04.08.10 2" xfId="5318" xr:uid="{CD927F32-6F06-42A3-8C4E-743F9C79A230}"/>
    <cellStyle name="_Приложение 02 русс на 16.04.2009 г. 1 сессия_Приложение 1-18 рус пост посл_Приложение_2010-2012 рус 04.08.10_Анализ" xfId="1894" xr:uid="{19CAE810-C155-4BA9-A0C4-E950F38AEA12}"/>
    <cellStyle name="_Приложение 02 русс на 16.04.2009 г. 1 сессия_Приложение 1-18 рус пост посл_Приложение_2010-2012 рус 04.08.10_Анализ 2" xfId="5319" xr:uid="{51CCAC72-1C83-4111-916D-367682FF8FC6}"/>
    <cellStyle name="_Приложение 02 русс на 16.04.2009 г. 1 сессия_Приложение 1-18 рус пост посл_Приложение_2010-2012 рус 04.08.10_Анализ 3.03.2011г." xfId="3178" xr:uid="{2A169281-F540-470F-912E-39116F2332DC}"/>
    <cellStyle name="_Приложение 02 русс на 16.04.2009 г. 1 сессия_Приложение 1-18 рус пост посл_Приложение_2010-2012 рус 04.08.10_Анализ 6.03.2011г." xfId="3179" xr:uid="{7D7E5A5D-309D-40F8-9B4E-4E8B7ADD11B1}"/>
    <cellStyle name="_Приложение 02 русс на 16.04.2009 г. 1 сессия_Приложение 1-18 рус пост посл_Приложение_2010-2012 рус 04.08.10_Анализ 9.03.2011г." xfId="3180" xr:uid="{CF0E925B-8B18-4EA1-B3F6-C9EF900E0DC4}"/>
    <cellStyle name="_Приложение 02 русс на 16.04.2009 г. 1 сессия_Приложение 1-18 рус пост посл_Приложение_2010-2012 рус 04.08.10_Анализ_Приложение_рус _2012-2014_29,30" xfId="1895" xr:uid="{A0B969A8-286D-484D-9009-DF0B202A85A7}"/>
    <cellStyle name="_Приложение 02 русс на 16.04.2009 г. 1 сессия_Приложение 1-18 рус пост посл_Приложение_2010-2012 рус 04.08.10_Анализ_Приложение_рус _2012-2014_29,30 2" xfId="5320" xr:uid="{849EB47A-1B6C-4D98-A037-AAFF083AA43B}"/>
    <cellStyle name="_Приложение 02 русс на 16.04.2009 г. 1 сессия_Приложение 1-18 рус пост посл_Приложение_2010-2012 рус 04.08.10_Пр 4     11.05.11. ИКС" xfId="1896" xr:uid="{4B0CCB44-1F79-4D21-ABB2-AD47EF82B5CA}"/>
    <cellStyle name="_Приложение 02 русс на 16.04.2009 г. 1 сессия_Приложение 1-18 рус пост посл_Приложение_2010-2012 рус 04.08.10_Пр 4     11.05.11. ИКС 2" xfId="5321" xr:uid="{46171DFF-55A4-43B5-8764-85A9E0729965}"/>
    <cellStyle name="_Приложение 02 русс на 16.04.2009 г. 1 сессия_Приложение 1-18 рус пост посл_Приложение_2010-2012 рус 04.08.10_Пр 4     11.05.11. ИКС_Приложение_рус _2012-2014_29,30" xfId="1897" xr:uid="{0BC0053B-EE10-49D4-9EF8-C38B4734144E}"/>
    <cellStyle name="_Приложение 02 русс на 16.04.2009 г. 1 сессия_Приложение 1-18 рус пост посл_Приложение_2010-2012 рус 04.08.10_Пр 4     11.05.11. ИКС_Приложение_рус _2012-2014_29,30 2" xfId="5322" xr:uid="{D59800F8-C57D-45A4-A22E-7EBF6E550BDC}"/>
    <cellStyle name="_Приложение 02 русс на 16.04.2009 г. 1 сессия_Приложение 1-18 рус пост посл_Приложение_2010-2012 рус 04.08.10_Приложение 4 русс,каз 16.03.11. посл" xfId="1898" xr:uid="{9A2D3F94-A024-4BD8-8EFE-AC76636AB78B}"/>
    <cellStyle name="_Приложение 02 русс на 16.04.2009 г. 1 сессия_Приложение 1-18 рус пост посл_Приложение_2010-2012 рус 04.08.10_Приложение 4 русс,каз 16.03.11. посл 2" xfId="5323" xr:uid="{EBA998D5-C8A2-4AA7-BE65-6096C1B15382}"/>
    <cellStyle name="_Приложение 02 русс на 16.04.2009 г. 1 сессия_Приложение 1-18 рус пост посл_Приложение_2010-2012 рус 04.08.10_Приложение 4 русс,каз 16.03.11. посл_Приложение_рус _2012-2014_29,30" xfId="1899" xr:uid="{CDD0CBDC-B08D-4F22-8F3C-B2E95D84D9E9}"/>
    <cellStyle name="_Приложение 02 русс на 16.04.2009 г. 1 сессия_Приложение 1-18 рус пост посл_Приложение_2010-2012 рус 04.08.10_Приложение 4 русс,каз 16.03.11. посл_Приложение_рус _2012-2014_29,30 2" xfId="5324" xr:uid="{7839A01D-000E-495A-9213-4273AF932B62}"/>
    <cellStyle name="_Приложение 02 русс на 16.04.2009 г. 1 сессия_Приложение 1-18 рус пост посл_Приложение_2010-2012 рус 04.08.10_Приложение_реал_рус 2011-2013 Уточнение" xfId="1900" xr:uid="{873B5808-C057-459F-9D59-C70BF570A321}"/>
    <cellStyle name="_Приложение 02 русс на 16.04.2009 г. 1 сессия_Приложение 1-18 рус пост посл_Приложение_2010-2012 рус 04.08.10_Приложение_реал_рус 2011-2013 Уточнение 2" xfId="5325" xr:uid="{77B09749-F502-4F0D-A76A-FA733C53214F}"/>
    <cellStyle name="_Приложение 02 русс на 16.04.2009 г. 1 сессия_Приложение 1-18 рус пост посл_Приложение_2010-2012 рус 04.08.10_Приложение_реал_рус 2011-2013 Уточнение_Приложение_рус _2012-2014_29,30" xfId="1901" xr:uid="{508207DD-B36B-40FA-94E5-22C94DF8ADB0}"/>
    <cellStyle name="_Приложение 02 русс на 16.04.2009 г. 1 сессия_Приложение 1-18 рус пост посл_Приложение_2010-2012 рус 04.08.10_Приложение_реал_рус 2011-2013 Уточнение_Приложение_рус _2012-2014_29,30 2" xfId="5326" xr:uid="{F124C58F-EF40-493D-9D79-D0F6323AA811}"/>
    <cellStyle name="_Приложение 02 русс на 16.04.2009 г. 1 сессия_Приложение 1-18 рус пост посл_Приложение_2010-2012 рус 04.08.10_Приложение_рус _2012-2014_29,30" xfId="1902" xr:uid="{F84C4122-06C2-4058-9435-2FAC029AA962}"/>
    <cellStyle name="_Приложение 02 русс на 16.04.2009 г. 1 сессия_Приложение 1-18 рус пост посл_Приложение_2010-2012 рус 04.08.10_Приложение_рус _2012-2014_29,30 2" xfId="5327" xr:uid="{EDD97975-068E-4BF8-B8D7-BD3D8BA7A85F}"/>
    <cellStyle name="_Приложение 02 русс на 16.04.2009 г. 1 сессия_Приложение 1-18 рус пост посл_Приложение_2010-2012 рус 04.08.10_приложения 2012 рус" xfId="1903" xr:uid="{A5FBB322-DC05-4281-9B18-76559E727D14}"/>
    <cellStyle name="_Приложение 02 русс на 16.04.2009 г. 1 сессия_Приложение 1-18 рус пост посл_Приложение_2010-2012 рус 04.08.10_приложения 2012 рус 2" xfId="5328" xr:uid="{9B15A3A0-DBA9-46F4-8333-83BF9EB0486C}"/>
    <cellStyle name="_Приложение 02 русс на 16.04.2009 г. 1 сессия_Приложение 1-18 рус пост посл_Приложение_2010-2012 рус март" xfId="1904" xr:uid="{C8F29647-5C69-467B-A3BE-6BC7F6764F69}"/>
    <cellStyle name="_Приложение 02 русс на 16.04.2009 г. 1 сессия_Приложение 1-18 рус пост посл_Приложение_2010-2012 рус март 2" xfId="5329" xr:uid="{1ED9532C-05E5-4138-BBE5-BC3C115BFE32}"/>
    <cellStyle name="_Приложение 02 русс на 16.04.2009 г. 1 сессия_Приложение 1-18 рус пост посл_Приложение_2010-2012 рус март_Анализ" xfId="1905" xr:uid="{F1C57EE2-E338-46E6-B2A0-E3D38768F486}"/>
    <cellStyle name="_Приложение 02 русс на 16.04.2009 г. 1 сессия_Приложение 1-18 рус пост посл_Приложение_2010-2012 рус март_Анализ 2" xfId="5330" xr:uid="{1F8568B2-9859-45BB-A033-16290FBDA8CF}"/>
    <cellStyle name="_Приложение 02 русс на 16.04.2009 г. 1 сессия_Приложение 1-18 рус пост посл_Приложение_2010-2012 рус март_Анализ 3.03.2011г." xfId="3181" xr:uid="{7B9CF653-8FA5-4D9F-9E10-25305A32E08D}"/>
    <cellStyle name="_Приложение 02 русс на 16.04.2009 г. 1 сессия_Приложение 1-18 рус пост посл_Приложение_2010-2012 рус март_Анализ 6.03.2011г." xfId="3182" xr:uid="{720233B5-DEA7-40F7-B2BF-7B3EC6932890}"/>
    <cellStyle name="_Приложение 02 русс на 16.04.2009 г. 1 сессия_Приложение 1-18 рус пост посл_Приложение_2010-2012 рус март_Анализ 9.03.2011г." xfId="3183" xr:uid="{6620E85A-B9F5-4EE2-A19E-B746388C0DBA}"/>
    <cellStyle name="_Приложение 02 русс на 16.04.2009 г. 1 сессия_Приложение 1-18 рус пост посл_Приложение_2010-2012 рус март_Анализ_Приложение_рус _2012-2014_29,30" xfId="1906" xr:uid="{EF6C3420-C24F-4D1D-B41A-AD2C8D11A457}"/>
    <cellStyle name="_Приложение 02 русс на 16.04.2009 г. 1 сессия_Приложение 1-18 рус пост посл_Приложение_2010-2012 рус март_Анализ_Приложение_рус _2012-2014_29,30 2" xfId="5331" xr:uid="{86969813-49FD-4B74-A3F2-8B3599CEC43C}"/>
    <cellStyle name="_Приложение 02 русс на 16.04.2009 г. 1 сессия_Приложение 1-18 рус пост посл_Приложение_2010-2012 рус март_Пр 4     11.05.11. ИКС" xfId="1907" xr:uid="{EF0EFDEE-7BBA-453E-8BF5-409E5A307E43}"/>
    <cellStyle name="_Приложение 02 русс на 16.04.2009 г. 1 сессия_Приложение 1-18 рус пост посл_Приложение_2010-2012 рус март_Пр 4     11.05.11. ИКС 2" xfId="5332" xr:uid="{931CA6B9-0B3F-4468-A285-9C84FCC1010C}"/>
    <cellStyle name="_Приложение 02 русс на 16.04.2009 г. 1 сессия_Приложение 1-18 рус пост посл_Приложение_2010-2012 рус март_Пр 4     11.05.11. ИКС_Приложение_рус _2012-2014_29,30" xfId="1908" xr:uid="{6EB0E7B5-B39B-4025-A4C1-26EC3C5AF8B9}"/>
    <cellStyle name="_Приложение 02 русс на 16.04.2009 г. 1 сессия_Приложение 1-18 рус пост посл_Приложение_2010-2012 рус март_Пр 4     11.05.11. ИКС_Приложение_рус _2012-2014_29,30 2" xfId="5333" xr:uid="{59D7A661-2FF3-4FF9-AFD0-D27F9C5D442C}"/>
    <cellStyle name="_Приложение 02 русс на 16.04.2009 г. 1 сессия_Приложение 1-18 рус пост посл_Приложение_2010-2012 рус март_Приложение 4 русс,каз 16.03.11. посл" xfId="1909" xr:uid="{F38FF802-2A44-4ACB-B2DF-62D9A6B17F4F}"/>
    <cellStyle name="_Приложение 02 русс на 16.04.2009 г. 1 сессия_Приложение 1-18 рус пост посл_Приложение_2010-2012 рус март_Приложение 4 русс,каз 16.03.11. посл 2" xfId="5334" xr:uid="{A9A312EE-5B30-4BA6-92B8-4B38180C3A5D}"/>
    <cellStyle name="_Приложение 02 русс на 16.04.2009 г. 1 сессия_Приложение 1-18 рус пост посл_Приложение_2010-2012 рус март_Приложение 4 русс,каз 16.03.11. посл_Приложение_рус _2012-2014_29,30" xfId="1910" xr:uid="{4E9FAC05-8944-4F0F-AEFB-84FF1B351083}"/>
    <cellStyle name="_Приложение 02 русс на 16.04.2009 г. 1 сессия_Приложение 1-18 рус пост посл_Приложение_2010-2012 рус март_Приложение 4 русс,каз 16.03.11. посл_Приложение_рус _2012-2014_29,30 2" xfId="5335" xr:uid="{45FF9581-BE10-4AA9-90C8-E44B5B01F4AD}"/>
    <cellStyle name="_Приложение 02 русс на 16.04.2009 г. 1 сессия_Приложение 1-18 рус пост посл_Приложение_2010-2012 рус март_Приложение_2010-2012 рус 04.08.10" xfId="1911" xr:uid="{7D69D3FB-377E-4492-9C42-98A31D44FDE5}"/>
    <cellStyle name="_Приложение 02 русс на 16.04.2009 г. 1 сессия_Приложение 1-18 рус пост посл_Приложение_2010-2012 рус март_Приложение_2010-2012 рус 04.08.10 2" xfId="5336" xr:uid="{45CDFF7E-77C8-4D46-BF98-32A4D1E7E329}"/>
    <cellStyle name="_Приложение 02 русс на 16.04.2009 г. 1 сессия_Приложение 1-18 рус пост посл_Приложение_2010-2012 рус март_Приложение_2010-2012 рус 04.08.10_Анализ" xfId="1912" xr:uid="{F63A5AB8-6985-4825-931A-9DE416ED7637}"/>
    <cellStyle name="_Приложение 02 русс на 16.04.2009 г. 1 сессия_Приложение 1-18 рус пост посл_Приложение_2010-2012 рус март_Приложение_2010-2012 рус 04.08.10_Анализ 2" xfId="5337" xr:uid="{96F60065-E731-4E1D-9B62-E4D0A44CFBDA}"/>
    <cellStyle name="_Приложение 02 русс на 16.04.2009 г. 1 сессия_Приложение 1-18 рус пост посл_Приложение_2010-2012 рус март_Приложение_2010-2012 рус 04.08.10_Анализ 3.03.2011г." xfId="3184" xr:uid="{35526221-13A7-4C0C-B2A9-ABA8F7B6FE86}"/>
    <cellStyle name="_Приложение 02 русс на 16.04.2009 г. 1 сессия_Приложение 1-18 рус пост посл_Приложение_2010-2012 рус март_Приложение_2010-2012 рус 04.08.10_Анализ 6.03.2011г." xfId="3185" xr:uid="{B37AF475-AF54-4415-B261-6D0121466CE4}"/>
    <cellStyle name="_Приложение 02 русс на 16.04.2009 г. 1 сессия_Приложение 1-18 рус пост посл_Приложение_2010-2012 рус март_Приложение_2010-2012 рус 04.08.10_Анализ 9.03.2011г." xfId="3186" xr:uid="{FDCADEB9-9FE8-4A11-AF6D-B97BAF602EA8}"/>
    <cellStyle name="_Приложение 02 русс на 16.04.2009 г. 1 сессия_Приложение 1-18 рус пост посл_Приложение_2010-2012 рус март_Приложение_2010-2012 рус 04.08.10_Анализ_Приложение_рус _2012-2014_29,30" xfId="1913" xr:uid="{06589DCD-BE50-4E90-AE61-3BC7347E9B53}"/>
    <cellStyle name="_Приложение 02 русс на 16.04.2009 г. 1 сессия_Приложение 1-18 рус пост посл_Приложение_2010-2012 рус март_Приложение_2010-2012 рус 04.08.10_Анализ_Приложение_рус _2012-2014_29,30 2" xfId="5338" xr:uid="{B01ADB19-9715-4C24-9215-A12490C9BB4C}"/>
    <cellStyle name="_Приложение 02 русс на 16.04.2009 г. 1 сессия_Приложение 1-18 рус пост посл_Приложение_2010-2012 рус март_Приложение_2010-2012 рус 04.08.10_Пр 4     11.05.11. ИКС" xfId="1914" xr:uid="{311B334B-E260-4902-9390-8FD1A9F118C6}"/>
    <cellStyle name="_Приложение 02 русс на 16.04.2009 г. 1 сессия_Приложение 1-18 рус пост посл_Приложение_2010-2012 рус март_Приложение_2010-2012 рус 04.08.10_Пр 4     11.05.11. ИКС 2" xfId="5339" xr:uid="{D7287FF8-1086-4FFC-A247-7C882141A0A0}"/>
    <cellStyle name="_Приложение 02 русс на 16.04.2009 г. 1 сессия_Приложение 1-18 рус пост посл_Приложение_2010-2012 рус март_Приложение_2010-2012 рус 04.08.10_Пр 4     11.05.11. ИКС_Приложение_рус _2012-2014_29,30" xfId="1915" xr:uid="{9CDC8588-072C-46C0-815E-40AD2B5407DB}"/>
    <cellStyle name="_Приложение 02 русс на 16.04.2009 г. 1 сессия_Приложение 1-18 рус пост посл_Приложение_2010-2012 рус март_Приложение_2010-2012 рус 04.08.10_Пр 4     11.05.11. ИКС_Приложение_рус _2012-2014_29,30 2" xfId="5340" xr:uid="{AD65545E-CB00-49B8-99FA-D26F1AF9239D}"/>
    <cellStyle name="_Приложение 02 русс на 16.04.2009 г. 1 сессия_Приложение 1-18 рус пост посл_Приложение_2010-2012 рус март_Приложение_2010-2012 рус 04.08.10_Приложение 4 русс,каз 16.03.11. посл" xfId="1916" xr:uid="{41E347C1-B62A-4DC3-929E-4F69C49F85AA}"/>
    <cellStyle name="_Приложение 02 русс на 16.04.2009 г. 1 сессия_Приложение 1-18 рус пост посл_Приложение_2010-2012 рус март_Приложение_2010-2012 рус 04.08.10_Приложение 4 русс,каз 16.03.11. посл 2" xfId="5341" xr:uid="{170C4B04-EE7D-4CB7-9810-4A09009BC6C4}"/>
    <cellStyle name="_Приложение 02 русс на 16.04.2009 г. 1 сессия_Приложение 1-18 рус пост посл_Приложение_2010-2012 рус март_Приложение_2010-2012 рус 04.08.10_Приложение 4 русс,каз 16.03.11. посл_Приложение_рус _2012-2014_29,30" xfId="1917" xr:uid="{CB710DCF-1D6F-475C-869D-35297008E0FE}"/>
    <cellStyle name="_Приложение 02 русс на 16.04.2009 г. 1 сессия_Приложение 1-18 рус пост посл_Приложение_2010-2012 рус март_Приложение_2010-2012 рус 04.08.10_Приложение 4 русс,каз 16.03.11. посл_Приложение_рус _2012-2014_29,30 2" xfId="5342" xr:uid="{A8088DE9-FD47-427B-AB50-52DA35B53C29}"/>
    <cellStyle name="_Приложение 02 русс на 16.04.2009 г. 1 сессия_Приложение 1-18 рус пост посл_Приложение_2010-2012 рус март_Приложение_2010-2012 рус 04.08.10_Приложение_реал_рус 2011-2013 Уточнение" xfId="1918" xr:uid="{8A830DBB-02F4-42A1-8119-95F91DD0AC8A}"/>
    <cellStyle name="_Приложение 02 русс на 16.04.2009 г. 1 сессия_Приложение 1-18 рус пост посл_Приложение_2010-2012 рус март_Приложение_2010-2012 рус 04.08.10_Приложение_реал_рус 2011-2013 Уточнение 2" xfId="5343" xr:uid="{71B44C53-43DF-4DB5-BCAF-FE249C18BD4B}"/>
    <cellStyle name="_Приложение 02 русс на 16.04.2009 г. 1 сессия_Приложение 1-18 рус пост посл_Приложение_2010-2012 рус март_Приложение_2010-2012 рус 04.08.10_Приложение_реал_рус 2011-2013 Уточнение_Приложение_рус _2012-2014_29,30" xfId="1919" xr:uid="{65C8E633-A9F2-45BE-BC22-2F52166EBB71}"/>
    <cellStyle name="_Приложение 02 русс на 16.04.2009 г. 1 сессия_Приложение 1-18 рус пост посл_Приложение_2010-2012 рус март_Приложение_2010-2012 рус 04.08.10_Приложение_реал_рус 2011-2013 Уточнение_Приложение_рус _2012-2014_29,30 2" xfId="5344" xr:uid="{26013CC4-7058-4C02-A121-F8886C06A122}"/>
    <cellStyle name="_Приложение 02 русс на 16.04.2009 г. 1 сессия_Приложение 1-18 рус пост посл_Приложение_2010-2012 рус март_Приложение_2010-2012 рус 04.08.10_Приложение_рус _2012-2014_29,30" xfId="1920" xr:uid="{AF612704-6F60-44F2-9F75-2A7585541896}"/>
    <cellStyle name="_Приложение 02 русс на 16.04.2009 г. 1 сессия_Приложение 1-18 рус пост посл_Приложение_2010-2012 рус март_Приложение_2010-2012 рус 04.08.10_Приложение_рус _2012-2014_29,30 2" xfId="5345" xr:uid="{8F71A682-5924-485A-8D63-3402570C8978}"/>
    <cellStyle name="_Приложение 02 русс на 16.04.2009 г. 1 сессия_Приложение 1-18 рус пост посл_Приложение_2010-2012 рус март_Приложение_2010-2012 рус 04.08.10_приложения 2012 рус" xfId="1921" xr:uid="{337B25B1-7FA6-4AC5-800B-C2D8FDFADD7D}"/>
    <cellStyle name="_Приложение 02 русс на 16.04.2009 г. 1 сессия_Приложение 1-18 рус пост посл_Приложение_2010-2012 рус март_Приложение_2010-2012 рус 04.08.10_приложения 2012 рус 2" xfId="5346" xr:uid="{FEC75B06-5A24-42DB-B349-B373BB7B76D6}"/>
    <cellStyle name="_Приложение 02 русс на 16.04.2009 г. 1 сессия_Приложение 1-18 рус пост посл_Приложение_2010-2012 рус март_Приложение_пост_рус_авг" xfId="1922" xr:uid="{5423F050-A614-4054-A8AB-DAFC4BB6D080}"/>
    <cellStyle name="_Приложение 02 русс на 16.04.2009 г. 1 сессия_Приложение 1-18 рус пост посл_Приложение_2010-2012 рус март_Приложение_пост_рус_авг 2" xfId="5347" xr:uid="{29EB1AEB-71A5-4FCE-B12A-6EA6728590F7}"/>
    <cellStyle name="_Приложение 02 русс на 16.04.2009 г. 1 сессия_Приложение 1-18 рус пост посл_Приложение_2010-2012 рус март_Приложение_пост_рус_авг_Анализ" xfId="1923" xr:uid="{6DE07BB0-EA5E-445D-8911-925173E35430}"/>
    <cellStyle name="_Приложение 02 русс на 16.04.2009 г. 1 сессия_Приложение 1-18 рус пост посл_Приложение_2010-2012 рус март_Приложение_пост_рус_авг_Анализ 2" xfId="5348" xr:uid="{1FBF649B-2D79-4BB1-8D24-6DCC61BC5BE0}"/>
    <cellStyle name="_Приложение 02 русс на 16.04.2009 г. 1 сессия_Приложение 1-18 рус пост посл_Приложение_2010-2012 рус март_Приложение_пост_рус_авг_Анализ 3.03.2011г." xfId="3187" xr:uid="{F8C5282F-BEEC-4AC2-A1FB-93D53BC93E79}"/>
    <cellStyle name="_Приложение 02 русс на 16.04.2009 г. 1 сессия_Приложение 1-18 рус пост посл_Приложение_2010-2012 рус март_Приложение_пост_рус_авг_Анализ 6.03.2011г." xfId="3188" xr:uid="{47F23218-C139-40C0-8C5A-5B270E3343B4}"/>
    <cellStyle name="_Приложение 02 русс на 16.04.2009 г. 1 сессия_Приложение 1-18 рус пост посл_Приложение_2010-2012 рус март_Приложение_пост_рус_авг_Анализ 9.03.2011г." xfId="3189" xr:uid="{26C598C9-717E-4282-9954-235980C4D00E}"/>
    <cellStyle name="_Приложение 02 русс на 16.04.2009 г. 1 сессия_Приложение 1-18 рус пост посл_Приложение_2010-2012 рус март_Приложение_пост_рус_авг_Анализ_Приложение_рус _2012-2014_29,30" xfId="1924" xr:uid="{711139C1-731D-4290-8D99-EC6D0DCCE421}"/>
    <cellStyle name="_Приложение 02 русс на 16.04.2009 г. 1 сессия_Приложение 1-18 рус пост посл_Приложение_2010-2012 рус март_Приложение_пост_рус_авг_Анализ_Приложение_рус _2012-2014_29,30 2" xfId="5349" xr:uid="{83A4A2FC-2EA1-4B29-8AB0-96EFC0F9768C}"/>
    <cellStyle name="_Приложение 02 русс на 16.04.2009 г. 1 сессия_Приложение 1-18 рус пост посл_Приложение_2010-2012 рус март_Приложение_пост_рус_авг_Пр 4     11.05.11. ИКС" xfId="1925" xr:uid="{362928B9-8EED-4340-BC9B-5BAB3C8641D8}"/>
    <cellStyle name="_Приложение 02 русс на 16.04.2009 г. 1 сессия_Приложение 1-18 рус пост посл_Приложение_2010-2012 рус март_Приложение_пост_рус_авг_Пр 4     11.05.11. ИКС 2" xfId="5350" xr:uid="{87090A51-9CEC-4D4D-9E7F-A81BE7A55798}"/>
    <cellStyle name="_Приложение 02 русс на 16.04.2009 г. 1 сессия_Приложение 1-18 рус пост посл_Приложение_2010-2012 рус март_Приложение_пост_рус_авг_Пр 4     11.05.11. ИКС_Приложение_рус _2012-2014_29,30" xfId="1926" xr:uid="{42D8D79A-F884-493D-A33B-C50380B00870}"/>
    <cellStyle name="_Приложение 02 русс на 16.04.2009 г. 1 сессия_Приложение 1-18 рус пост посл_Приложение_2010-2012 рус март_Приложение_пост_рус_авг_Пр 4     11.05.11. ИКС_Приложение_рус _2012-2014_29,30 2" xfId="5351" xr:uid="{3E1DC35B-6E8E-4CEB-A4ED-5C95B85BFB4D}"/>
    <cellStyle name="_Приложение 02 русс на 16.04.2009 г. 1 сессия_Приложение 1-18 рус пост посл_Приложение_2010-2012 рус март_Приложение_пост_рус_авг_Приложение 4 русс,каз 16.03.11. посл" xfId="1927" xr:uid="{10EED227-932B-4637-8F30-B4E00E4D2AE2}"/>
    <cellStyle name="_Приложение 02 русс на 16.04.2009 г. 1 сессия_Приложение 1-18 рус пост посл_Приложение_2010-2012 рус март_Приложение_пост_рус_авг_Приложение 4 русс,каз 16.03.11. посл 2" xfId="5352" xr:uid="{70FC829F-CD96-4B48-82BC-BAE66B7FDD7F}"/>
    <cellStyle name="_Приложение 02 русс на 16.04.2009 г. 1 сессия_Приложение 1-18 рус пост посл_Приложение_2010-2012 рус март_Приложение_пост_рус_авг_Приложение 4 русс,каз 16.03.11. посл_Приложение_рус _2012-2014_29,30" xfId="1928" xr:uid="{C5A85C34-602B-48E1-9735-98FE0F34B3A5}"/>
    <cellStyle name="_Приложение 02 русс на 16.04.2009 г. 1 сессия_Приложение 1-18 рус пост посл_Приложение_2010-2012 рус март_Приложение_пост_рус_авг_Приложение 4 русс,каз 16.03.11. посл_Приложение_рус _2012-2014_29,30 2" xfId="5353" xr:uid="{B2848CE0-C2E4-426C-A846-EAD58AD00C7B}"/>
    <cellStyle name="_Приложение 02 русс на 16.04.2009 г. 1 сессия_Приложение 1-18 рус пост посл_Приложение_2010-2012 рус март_Приложение_пост_рус_авг_Приложение_реал_рус 2011-2013 Уточнение" xfId="1929" xr:uid="{A6FD743D-DFDF-443C-8E56-13380732C227}"/>
    <cellStyle name="_Приложение 02 русс на 16.04.2009 г. 1 сессия_Приложение 1-18 рус пост посл_Приложение_2010-2012 рус март_Приложение_пост_рус_авг_Приложение_реал_рус 2011-2013 Уточнение 2" xfId="5354" xr:uid="{BE6E17DE-53D2-43D0-AA80-11CE2FB7B8B4}"/>
    <cellStyle name="_Приложение 02 русс на 16.04.2009 г. 1 сессия_Приложение 1-18 рус пост посл_Приложение_2010-2012 рус март_Приложение_пост_рус_авг_Приложение_реал_рус 2011-2013 Уточнение_Приложение_рус _2012-2014_29,30" xfId="1930" xr:uid="{2EF5FF48-40CB-43A1-A235-BA9754E96C21}"/>
    <cellStyle name="_Приложение 02 русс на 16.04.2009 г. 1 сессия_Приложение 1-18 рус пост посл_Приложение_2010-2012 рус март_Приложение_пост_рус_авг_Приложение_реал_рус 2011-2013 Уточнение_Приложение_рус _2012-2014_29,30 2" xfId="5355" xr:uid="{26F8887E-E24B-447D-805E-23D7DDB63519}"/>
    <cellStyle name="_Приложение 02 русс на 16.04.2009 г. 1 сессия_Приложение 1-18 рус пост посл_Приложение_2010-2012 рус март_Приложение_пост_рус_авг_Приложение_рус _2012-2014_29,30" xfId="1931" xr:uid="{D72123E5-34F8-4780-97A3-60D4483BE2D2}"/>
    <cellStyle name="_Приложение 02 русс на 16.04.2009 г. 1 сессия_Приложение 1-18 рус пост посл_Приложение_2010-2012 рус март_Приложение_пост_рус_авг_Приложение_рус _2012-2014_29,30 2" xfId="5356" xr:uid="{76A9AB76-2839-4A03-9047-1701A02BF8A4}"/>
    <cellStyle name="_Приложение 02 русс на 16.04.2009 г. 1 сессия_Приложение 1-18 рус пост посл_Приложение_2010-2012 рус март_Приложение_пост_рус_авг_приложения 2012 рус" xfId="1932" xr:uid="{E755AEBF-B96D-4860-8098-653A72808B8A}"/>
    <cellStyle name="_Приложение 02 русс на 16.04.2009 г. 1 сессия_Приложение 1-18 рус пост посл_Приложение_2010-2012 рус март_Приложение_пост_рус_авг_приложения 2012 рус 2" xfId="5357" xr:uid="{6719FD71-9571-4587-AA32-34A4EB573663}"/>
    <cellStyle name="_Приложение 02 русс на 16.04.2009 г. 1 сессия_Приложение 1-18 рус пост посл_Приложение_2010-2012 рус март_Приложение_реал_рус 2011-2013 Уточнение" xfId="1933" xr:uid="{C0D69738-3BF2-4B25-8A4F-AB8FA331D183}"/>
    <cellStyle name="_Приложение 02 русс на 16.04.2009 г. 1 сессия_Приложение 1-18 рус пост посл_Приложение_2010-2012 рус март_Приложение_реал_рус 2011-2013 Уточнение 2" xfId="5358" xr:uid="{BF4CA964-4BEA-4215-9F92-9432815527DD}"/>
    <cellStyle name="_Приложение 02 русс на 16.04.2009 г. 1 сессия_Приложение 1-18 рус пост посл_Приложение_2010-2012 рус март_Приложение_реал_рус 2011-2013 Уточнение_Приложение_рус _2012-2014_29,30" xfId="1934" xr:uid="{54CBF418-8D72-44AE-A524-5CD8C811AB00}"/>
    <cellStyle name="_Приложение 02 русс на 16.04.2009 г. 1 сессия_Приложение 1-18 рус пост посл_Приложение_2010-2012 рус март_Приложение_реал_рус 2011-2013 Уточнение_Приложение_рус _2012-2014_29,30 2" xfId="5359" xr:uid="{4F5BB692-4A48-4E1E-A7FA-EB0AE35192A1}"/>
    <cellStyle name="_Приложение 02 русс на 16.04.2009 г. 1 сессия_Приложение 1-18 рус пост посл_Приложение_2010-2012 рус март_Приложение_рус _2012-2014_29,30" xfId="1935" xr:uid="{CE83FBEA-E177-4EAC-A7F6-21EA5790C449}"/>
    <cellStyle name="_Приложение 02 русс на 16.04.2009 г. 1 сессия_Приложение 1-18 рус пост посл_Приложение_2010-2012 рус март_Приложение_рус _2012-2014_29,30 2" xfId="5360" xr:uid="{1D020C27-0076-4D80-A9A8-665EED61745B}"/>
    <cellStyle name="_Приложение 02 русс на 16.04.2009 г. 1 сессия_Приложение 1-18 рус пост посл_Приложение_2010-2012 рус март_приложения 2012 рус" xfId="1936" xr:uid="{F56D976F-F638-4ED4-A6CA-28E9C41E114B}"/>
    <cellStyle name="_Приложение 02 русс на 16.04.2009 г. 1 сессия_Приложение 1-18 рус пост посл_Приложение_2010-2012 рус март_приложения 2012 рус 2" xfId="5361" xr:uid="{2FF8A04A-78A2-49E7-B2BA-B77C4395F056}"/>
    <cellStyle name="_Приложение 02 русс на 16.04.2009 г. 1 сессия_Приложение 1-18 рус пост посл_Приложение_пост_каз_авг" xfId="1937" xr:uid="{AFE6F9A2-35D0-4F56-9197-269F11EE2C02}"/>
    <cellStyle name="_Приложение 02 русс на 16.04.2009 г. 1 сессия_Приложение 1-18 рус пост посл_Приложение_пост_каз_авг 2" xfId="5362" xr:uid="{6C59E5C4-B326-476B-B268-3F7D1230E4BE}"/>
    <cellStyle name="_Приложение 02 русс на 16.04.2009 г. 1 сессия_Приложение 1-18 рус пост посл_Приложение_пост_каз_авг_Анализ" xfId="1938" xr:uid="{354AF086-1BD0-4EE6-8C83-32B353F57A52}"/>
    <cellStyle name="_Приложение 02 русс на 16.04.2009 г. 1 сессия_Приложение 1-18 рус пост посл_Приложение_пост_каз_авг_Анализ 2" xfId="5363" xr:uid="{4D541DAB-2274-46D6-8BDC-900F0924C458}"/>
    <cellStyle name="_Приложение 02 русс на 16.04.2009 г. 1 сессия_Приложение 1-18 рус пост посл_Приложение_пост_каз_авг_Анализ 3.03.2011г." xfId="3190" xr:uid="{2415E35B-232A-466C-8919-7AF146E80C20}"/>
    <cellStyle name="_Приложение 02 русс на 16.04.2009 г. 1 сессия_Приложение 1-18 рус пост посл_Приложение_пост_каз_авг_Анализ 6.03.2011г." xfId="3191" xr:uid="{67FB1BC6-A919-4329-90C9-F527198209C1}"/>
    <cellStyle name="_Приложение 02 русс на 16.04.2009 г. 1 сессия_Приложение 1-18 рус пост посл_Приложение_пост_каз_авг_Анализ 9.03.2011г." xfId="3192" xr:uid="{94A5B767-64EB-402E-8B16-4C6077EDAB0C}"/>
    <cellStyle name="_Приложение 02 русс на 16.04.2009 г. 1 сессия_Приложение 1-18 рус пост посл_Приложение_пост_каз_авг_Анализ_Приложение_рус _2012-2014_29,30" xfId="1939" xr:uid="{1A2F44CB-84A9-434C-A912-82B71B9F6785}"/>
    <cellStyle name="_Приложение 02 русс на 16.04.2009 г. 1 сессия_Приложение 1-18 рус пост посл_Приложение_пост_каз_авг_Анализ_Приложение_рус _2012-2014_29,30 2" xfId="5364" xr:uid="{939EC94E-FCFE-4EEF-B3CB-85E611C347AF}"/>
    <cellStyle name="_Приложение 02 русс на 16.04.2009 г. 1 сессия_Приложение 1-18 рус пост посл_Приложение_пост_каз_авг_Пр 4     11.05.11. ИКС" xfId="1940" xr:uid="{027C6060-C6A1-4ACE-AECA-99014271BCB0}"/>
    <cellStyle name="_Приложение 02 русс на 16.04.2009 г. 1 сессия_Приложение 1-18 рус пост посл_Приложение_пост_каз_авг_Пр 4     11.05.11. ИКС 2" xfId="5365" xr:uid="{0CE6305D-3C67-4B46-A9C6-302302A67948}"/>
    <cellStyle name="_Приложение 02 русс на 16.04.2009 г. 1 сессия_Приложение 1-18 рус пост посл_Приложение_пост_каз_авг_Пр 4     11.05.11. ИКС_Приложение_рус _2012-2014_29,30" xfId="1941" xr:uid="{9460EB3B-F794-48FE-BC19-A6A48C0060E4}"/>
    <cellStyle name="_Приложение 02 русс на 16.04.2009 г. 1 сессия_Приложение 1-18 рус пост посл_Приложение_пост_каз_авг_Пр 4     11.05.11. ИКС_Приложение_рус _2012-2014_29,30 2" xfId="5366" xr:uid="{D07E4E52-51F8-4159-8E46-482EFBFCED4E}"/>
    <cellStyle name="_Приложение 02 русс на 16.04.2009 г. 1 сессия_Приложение 1-18 рус пост посл_Приложение_пост_каз_авг_Приложение 4 русс,каз 16.03.11. посл" xfId="1942" xr:uid="{A0B2E7AD-E681-4CE6-9E61-A9398A01CAA6}"/>
    <cellStyle name="_Приложение 02 русс на 16.04.2009 г. 1 сессия_Приложение 1-18 рус пост посл_Приложение_пост_каз_авг_Приложение 4 русс,каз 16.03.11. посл 2" xfId="5367" xr:uid="{EEA06066-D53F-47E4-9E96-48951BABB749}"/>
    <cellStyle name="_Приложение 02 русс на 16.04.2009 г. 1 сессия_Приложение 1-18 рус пост посл_Приложение_пост_каз_авг_Приложение 4 русс,каз 16.03.11. посл_Приложение_рус _2012-2014_29,30" xfId="1943" xr:uid="{E7F44A4A-E87D-4FCD-9FBE-C44565882D61}"/>
    <cellStyle name="_Приложение 02 русс на 16.04.2009 г. 1 сессия_Приложение 1-18 рус пост посл_Приложение_пост_каз_авг_Приложение 4 русс,каз 16.03.11. посл_Приложение_рус _2012-2014_29,30 2" xfId="5368" xr:uid="{220580F5-5B10-44AE-9CA5-D12EE5348AF0}"/>
    <cellStyle name="_Приложение 02 русс на 16.04.2009 г. 1 сессия_Приложение 1-18 рус пост посл_Приложение_пост_каз_авг_Приложение_реал_рус 2011-2013 Уточнение" xfId="1944" xr:uid="{A49DA77F-C849-4593-B87B-C42E9BB72229}"/>
    <cellStyle name="_Приложение 02 русс на 16.04.2009 г. 1 сессия_Приложение 1-18 рус пост посл_Приложение_пост_каз_авг_Приложение_реал_рус 2011-2013 Уточнение 2" xfId="5369" xr:uid="{C5B7DEF4-66AF-464B-977D-0DA948EF67F2}"/>
    <cellStyle name="_Приложение 02 русс на 16.04.2009 г. 1 сессия_Приложение 1-18 рус пост посл_Приложение_пост_каз_авг_Приложение_реал_рус 2011-2013 Уточнение_Приложение_рус _2012-2014_29,30" xfId="1945" xr:uid="{57850EEB-2428-4CF0-9061-67DA2729642D}"/>
    <cellStyle name="_Приложение 02 русс на 16.04.2009 г. 1 сессия_Приложение 1-18 рус пост посл_Приложение_пост_каз_авг_Приложение_реал_рус 2011-2013 Уточнение_Приложение_рус _2012-2014_29,30 2" xfId="5370" xr:uid="{6F435291-DCE4-4457-8618-875C020133BE}"/>
    <cellStyle name="_Приложение 02 русс на 16.04.2009 г. 1 сессия_Приложение 1-18 рус пост посл_Приложение_пост_каз_авг_Приложение_рус _2012-2014_29,30" xfId="1946" xr:uid="{264B4856-2BE6-4030-BE97-C705ACBED718}"/>
    <cellStyle name="_Приложение 02 русс на 16.04.2009 г. 1 сессия_Приложение 1-18 рус пост посл_Приложение_пост_каз_авг_Приложение_рус _2012-2014_29,30 2" xfId="5371" xr:uid="{9643EBDB-842A-4640-94D7-8D3F3CC95A3A}"/>
    <cellStyle name="_Приложение 02 русс на 16.04.2009 г. 1 сессия_Приложение 1-18 рус пост посл_Приложение_пост_каз_авг_приложения 2012 рус" xfId="1947" xr:uid="{60E6820C-768C-4F6F-BCE2-F41ED9B4044B}"/>
    <cellStyle name="_Приложение 02 русс на 16.04.2009 г. 1 сессия_Приложение 1-18 рус пост посл_Приложение_пост_каз_авг_приложения 2012 рус 2" xfId="5372" xr:uid="{E4951432-3676-46D8-99A6-C94DB592EAF8}"/>
    <cellStyle name="_Приложение 02 русс на 16.04.2009 г. 1 сессия_Приложение 1-18 рус пост посл_Приложение_пост_рус_авг" xfId="1948" xr:uid="{3C7530EF-AD00-4A34-AA7B-E69F350B2BD9}"/>
    <cellStyle name="_Приложение 02 русс на 16.04.2009 г. 1 сессия_Приложение 1-18 рус пост посл_Приложение_пост_рус_авг 2" xfId="5373" xr:uid="{6B60DC98-D5CA-4322-9F7D-A5584168F0AD}"/>
    <cellStyle name="_Приложение 02 русс на 16.04.2009 г. 1 сессия_Приложение 1-18 рус пост посл_Приложение_пост_рус_авг_Анализ" xfId="1949" xr:uid="{3F1607AD-E187-42B3-BCE4-DD0B226652D7}"/>
    <cellStyle name="_Приложение 02 русс на 16.04.2009 г. 1 сессия_Приложение 1-18 рус пост посл_Приложение_пост_рус_авг_Анализ 2" xfId="5374" xr:uid="{2C9EADA9-4849-4AF2-BAB0-3FB797B6B720}"/>
    <cellStyle name="_Приложение 02 русс на 16.04.2009 г. 1 сессия_Приложение 1-18 рус пост посл_Приложение_пост_рус_авг_Анализ 3.03.2011г." xfId="3193" xr:uid="{D63697D0-C599-4AF9-B2B6-8759B5E77996}"/>
    <cellStyle name="_Приложение 02 русс на 16.04.2009 г. 1 сессия_Приложение 1-18 рус пост посл_Приложение_пост_рус_авг_Анализ 6.03.2011г." xfId="3194" xr:uid="{89DF0D59-7C93-427E-9CFD-1FAE7DD997C5}"/>
    <cellStyle name="_Приложение 02 русс на 16.04.2009 г. 1 сессия_Приложение 1-18 рус пост посл_Приложение_пост_рус_авг_Анализ 9.03.2011г." xfId="3195" xr:uid="{EAD1823D-649A-4C67-8F76-8E95B5D6B581}"/>
    <cellStyle name="_Приложение 02 русс на 16.04.2009 г. 1 сессия_Приложение 1-18 рус пост посл_Приложение_пост_рус_авг_Анализ_Приложение_рус _2012-2014_29,30" xfId="1950" xr:uid="{95C20E1F-7966-4212-86EE-5DE12C4E2192}"/>
    <cellStyle name="_Приложение 02 русс на 16.04.2009 г. 1 сессия_Приложение 1-18 рус пост посл_Приложение_пост_рус_авг_Анализ_Приложение_рус _2012-2014_29,30 2" xfId="5375" xr:uid="{00C81D13-64A2-4E79-9BBC-340A39EA1B64}"/>
    <cellStyle name="_Приложение 02 русс на 16.04.2009 г. 1 сессия_Приложение 1-18 рус пост посл_Приложение_пост_рус_авг_Пр 4     11.05.11. ИКС" xfId="1951" xr:uid="{1A14C680-CFDD-4EB8-8ADC-F27DCEB7A11A}"/>
    <cellStyle name="_Приложение 02 русс на 16.04.2009 г. 1 сессия_Приложение 1-18 рус пост посл_Приложение_пост_рус_авг_Пр 4     11.05.11. ИКС 2" xfId="5376" xr:uid="{FF233308-9198-4512-9713-2AC35F372164}"/>
    <cellStyle name="_Приложение 02 русс на 16.04.2009 г. 1 сессия_Приложение 1-18 рус пост посл_Приложение_пост_рус_авг_Пр 4     11.05.11. ИКС_Приложение_рус _2012-2014_29,30" xfId="1952" xr:uid="{20293911-D490-4A09-9C70-9C8EAF504A4D}"/>
    <cellStyle name="_Приложение 02 русс на 16.04.2009 г. 1 сессия_Приложение 1-18 рус пост посл_Приложение_пост_рус_авг_Пр 4     11.05.11. ИКС_Приложение_рус _2012-2014_29,30 2" xfId="5377" xr:uid="{DABBE4E1-C6FB-4058-A0C6-486F581BE793}"/>
    <cellStyle name="_Приложение 02 русс на 16.04.2009 г. 1 сессия_Приложение 1-18 рус пост посл_Приложение_пост_рус_авг_Приложение 4 русс,каз 16.03.11. посл" xfId="1953" xr:uid="{CE56BE6F-1855-4BC4-8C59-B56D9704414C}"/>
    <cellStyle name="_Приложение 02 русс на 16.04.2009 г. 1 сессия_Приложение 1-18 рус пост посл_Приложение_пост_рус_авг_Приложение 4 русс,каз 16.03.11. посл 2" xfId="5378" xr:uid="{325F21E6-FA2B-49FA-963E-794223D527E5}"/>
    <cellStyle name="_Приложение 02 русс на 16.04.2009 г. 1 сессия_Приложение 1-18 рус пост посл_Приложение_пост_рус_авг_Приложение 4 русс,каз 16.03.11. посл_Приложение_рус _2012-2014_29,30" xfId="1954" xr:uid="{1AF47EB2-4AD9-4748-91B4-2F4F7FC896D8}"/>
    <cellStyle name="_Приложение 02 русс на 16.04.2009 г. 1 сессия_Приложение 1-18 рус пост посл_Приложение_пост_рус_авг_Приложение 4 русс,каз 16.03.11. посл_Приложение_рус _2012-2014_29,30 2" xfId="5379" xr:uid="{8520244D-7B8A-4F24-88BC-FCFFB0FB0E4E}"/>
    <cellStyle name="_Приложение 02 русс на 16.04.2009 г. 1 сессия_Приложение 1-18 рус пост посл_Приложение_пост_рус_авг_Приложение_реал_рус 2011-2013 Уточнение" xfId="1955" xr:uid="{2386D3A7-1EBD-4E12-A069-E63EA9DD3ADC}"/>
    <cellStyle name="_Приложение 02 русс на 16.04.2009 г. 1 сессия_Приложение 1-18 рус пост посл_Приложение_пост_рус_авг_Приложение_реал_рус 2011-2013 Уточнение 2" xfId="5380" xr:uid="{9F2F315E-7191-456A-8A0B-D3899B961FC8}"/>
    <cellStyle name="_Приложение 02 русс на 16.04.2009 г. 1 сессия_Приложение 1-18 рус пост посл_Приложение_пост_рус_авг_Приложение_реал_рус 2011-2013 Уточнение_Приложение_рус _2012-2014_29,30" xfId="1956" xr:uid="{06D3642C-E3FC-49B4-BD91-CE9A728031AB}"/>
    <cellStyle name="_Приложение 02 русс на 16.04.2009 г. 1 сессия_Приложение 1-18 рус пост посл_Приложение_пост_рус_авг_Приложение_реал_рус 2011-2013 Уточнение_Приложение_рус _2012-2014_29,30 2" xfId="5381" xr:uid="{C4E6B208-1934-45A5-A453-0E8A53AE11E7}"/>
    <cellStyle name="_Приложение 02 русс на 16.04.2009 г. 1 сессия_Приложение 1-18 рус пост посл_Приложение_пост_рус_авг_Приложение_рус _2012-2014_29,30" xfId="1957" xr:uid="{2B346A31-4E04-4A80-8FB5-F8B4096525BA}"/>
    <cellStyle name="_Приложение 02 русс на 16.04.2009 г. 1 сессия_Приложение 1-18 рус пост посл_Приложение_пост_рус_авг_Приложение_рус _2012-2014_29,30 2" xfId="5382" xr:uid="{F60DCEF5-3FDE-41C5-AD6B-EC3F3438FCAE}"/>
    <cellStyle name="_Приложение 02 русс на 16.04.2009 г. 1 сессия_Приложение 1-18 рус пост посл_Приложение_пост_рус_авг_приложения 2012 рус" xfId="1958" xr:uid="{4FD95516-3A76-42A2-B004-E2C196604447}"/>
    <cellStyle name="_Приложение 02 русс на 16.04.2009 г. 1 сессия_Приложение 1-18 рус пост посл_Приложение_пост_рус_авг_приложения 2012 рус 2" xfId="5383" xr:uid="{45469599-5909-4769-BFE9-7AEF12BA3171}"/>
    <cellStyle name="_Приложение 02 русс на 16.04.2009 г. 1 сессия_Приложение 1-18 рус пост посл_Приложение_реал_рус 2011-2013 Уточнение" xfId="1959" xr:uid="{4AAAD183-111B-44BC-B2DF-1B8CA748CBD7}"/>
    <cellStyle name="_Приложение 02 русс на 16.04.2009 г. 1 сессия_Приложение 1-18 рус пост посл_Приложение_реал_рус 2011-2013 Уточнение 2" xfId="5384" xr:uid="{E02D59E2-EE62-422D-B74E-722ACF2AEB8C}"/>
    <cellStyle name="_Приложение 02 русс на 16.04.2009 г. 1 сессия_Приложение 1-18 рус пост посл_Приложение_реал_рус 2011-2013 Уточнение_Приложение_рус _2012-2014_29,30" xfId="1960" xr:uid="{3A62D931-56E5-4EFC-9422-4C2F0396056D}"/>
    <cellStyle name="_Приложение 02 русс на 16.04.2009 г. 1 сессия_Приложение 1-18 рус пост посл_Приложение_реал_рус 2011-2013 Уточнение_Приложение_рус _2012-2014_29,30 2" xfId="5385" xr:uid="{33D9BCF6-F7CF-46A8-AC23-130B44935BBB}"/>
    <cellStyle name="_Приложение 02 русс на 16.04.2009 г. 1 сессия_Приложение 1-18 рус пост посл_Приложение_рус _2012-2014_29,30" xfId="1961" xr:uid="{662EF253-5FC1-4423-A89D-7E75D855ADFA}"/>
    <cellStyle name="_Приложение 02 русс на 16.04.2009 г. 1 сессия_Приложение 1-18 рус пост посл_Приложение_рус _2012-2014_29,30 2" xfId="5386" xr:uid="{B1FE3909-1FFF-4B08-8614-0E91D823381D}"/>
    <cellStyle name="_Приложение 02 русс на 16.04.2009 г. 1 сессия_Приложение 1-18 рус пост посл_приложения 2012 рус" xfId="1962" xr:uid="{C1657BDA-D166-4DBD-8875-16793698EA0A}"/>
    <cellStyle name="_Приложение 02 русс на 16.04.2009 г. 1 сессия_Приложение 1-18 рус пост посл_приложения 2012 рус 2" xfId="5387" xr:uid="{3713B25A-E405-4AB6-8B51-CBBB4B07CF62}"/>
    <cellStyle name="_Приложение 02 русс на 16.04.2009 г. 1 сессия_Приложение 1-18 рус пост_прил4р_к" xfId="1963" xr:uid="{A6A2A43B-2478-4896-AF85-AFB2106CF1C7}"/>
    <cellStyle name="_Приложение 02 русс на 16.04.2009 г. 1 сессия_Приложение 1-18 рус пост_прил4р_к 2" xfId="1964" xr:uid="{226A5386-E6FD-43BB-8168-895E1BBB2359}"/>
    <cellStyle name="_Приложение 02 русс на 16.04.2009 г. 1 сессия_Приложение 1-18 рус пост_прил4р_к 2 2" xfId="5389" xr:uid="{814FB6BE-F1FB-4260-AF46-42755AD80E7F}"/>
    <cellStyle name="_Приложение 02 русс на 16.04.2009 г. 1 сессия_Приложение 1-18 рус пост_прил4р_к 3" xfId="5388" xr:uid="{90F1126D-03A2-4AB3-BA4A-D94F27738F49}"/>
    <cellStyle name="_Приложение 02 русс на 16.04.2009 г. 1 сессия_Приложение 1-18 рус пост_прил4р_к_Анализ" xfId="1965" xr:uid="{49FB2C1C-57EA-4B11-8C1E-EC6864165842}"/>
    <cellStyle name="_Приложение 02 русс на 16.04.2009 г. 1 сессия_Приложение 1-18 рус пост_прил4р_к_Анализ 2" xfId="5390" xr:uid="{5D416E86-9389-4866-B7E5-A2D1B3729B08}"/>
    <cellStyle name="_Приложение 02 русс на 16.04.2009 г. 1 сессия_Приложение 1-18 рус пост_прил4р_к_Анализ 3.03.2011г." xfId="3196" xr:uid="{FB7830F5-CFBC-4DE2-90BB-1041DF8BEA0C}"/>
    <cellStyle name="_Приложение 02 русс на 16.04.2009 г. 1 сессия_Приложение 1-18 рус пост_прил4р_к_Анализ 6.03.2011г." xfId="3197" xr:uid="{251AB8C7-0835-41F9-9AAA-DA24C929EF25}"/>
    <cellStyle name="_Приложение 02 русс на 16.04.2009 г. 1 сессия_Приложение 1-18 рус пост_прил4р_к_Анализ 9.03.2011г." xfId="3198" xr:uid="{0698145B-A215-4BDB-9A82-E617650A044E}"/>
    <cellStyle name="_Приложение 02 русс на 16.04.2009 г. 1 сессия_Приложение 1-18 рус пост_прил4р_к_Анализ_Приложение_рус _2012-2014_29,30" xfId="1966" xr:uid="{C9A95998-9BF1-4E8B-953E-01966986D569}"/>
    <cellStyle name="_Приложение 02 русс на 16.04.2009 г. 1 сессия_Приложение 1-18 рус пост_прил4р_к_Анализ_Приложение_рус _2012-2014_29,30 2" xfId="5391" xr:uid="{4A809BDF-3552-4F1D-9C12-BEE32174175B}"/>
    <cellStyle name="_Приложение 02 русс на 16.04.2009 г. 1 сессия_Приложение 1-18 рус пост_прил4р_к_Пр 4     11.05.11. ИКС" xfId="1967" xr:uid="{7CEB047A-1B2A-4B77-ADE1-8DD884122B26}"/>
    <cellStyle name="_Приложение 02 русс на 16.04.2009 г. 1 сессия_Приложение 1-18 рус пост_прил4р_к_Пр 4     11.05.11. ИКС 2" xfId="5392" xr:uid="{2A56E0A2-C8A8-4228-AD0B-7404E5DCD664}"/>
    <cellStyle name="_Приложение 02 русс на 16.04.2009 г. 1 сессия_Приложение 1-18 рус пост_прил4р_к_Пр 4     11.05.11. ИКС_Приложение_рус _2012-2014_29,30" xfId="1968" xr:uid="{380AFFEE-989B-4C77-9E3B-EB9ADE3FA33A}"/>
    <cellStyle name="_Приложение 02 русс на 16.04.2009 г. 1 сессия_Приложение 1-18 рус пост_прил4р_к_Пр 4     11.05.11. ИКС_Приложение_рус _2012-2014_29,30 2" xfId="5393" xr:uid="{DAA62919-1AEA-4770-924C-2CEE87EB9284}"/>
    <cellStyle name="_Приложение 02 русс на 16.04.2009 г. 1 сессия_Приложение 1-18 рус пост_прил4р_к_Приложение 4 русс,каз 16.03.11. посл" xfId="1969" xr:uid="{43C64EE8-4C05-4A7B-AEB3-2AB687C76590}"/>
    <cellStyle name="_Приложение 02 русс на 16.04.2009 г. 1 сессия_Приложение 1-18 рус пост_прил4р_к_Приложение 4 русс,каз 16.03.11. посл 2" xfId="5394" xr:uid="{83E852B7-7A4B-4654-96C6-A8538E75F719}"/>
    <cellStyle name="_Приложение 02 русс на 16.04.2009 г. 1 сессия_Приложение 1-18 рус пост_прил4р_к_Приложение 4 русс,каз 16.03.11. посл_Приложение_рус _2012-2014_29,30" xfId="1970" xr:uid="{72CBCF47-0859-46BE-8566-6FD834440733}"/>
    <cellStyle name="_Приложение 02 русс на 16.04.2009 г. 1 сессия_Приложение 1-18 рус пост_прил4р_к_Приложение 4 русс,каз 16.03.11. посл_Приложение_рус _2012-2014_29,30 2" xfId="5395" xr:uid="{C71C8D96-49F7-4A82-B67E-3E93FCC189C9}"/>
    <cellStyle name="_Приложение 02 русс на 16.04.2009 г. 1 сессия_Приложение 1-18 рус пост_прил4р_к_Приложение_пост_каз_авг" xfId="1971" xr:uid="{381B6ED7-E4EA-440C-9A0D-0DBCE541EC6F}"/>
    <cellStyle name="_Приложение 02 русс на 16.04.2009 г. 1 сессия_Приложение 1-18 рус пост_прил4р_к_Приложение_пост_каз_авг 2" xfId="5396" xr:uid="{1A5D7F01-F153-4351-A55C-A0746DBFC8BE}"/>
    <cellStyle name="_Приложение 02 русс на 16.04.2009 г. 1 сессия_Приложение 1-18 рус пост_прил4р_к_Приложение_пост_каз_авг_Анализ" xfId="1972" xr:uid="{B05326AC-A090-4F67-8C5C-58A48F2D12B0}"/>
    <cellStyle name="_Приложение 02 русс на 16.04.2009 г. 1 сессия_Приложение 1-18 рус пост_прил4р_к_Приложение_пост_каз_авг_Анализ 2" xfId="5397" xr:uid="{BB002C37-B51D-4626-AD30-4C3E33109D3C}"/>
    <cellStyle name="_Приложение 02 русс на 16.04.2009 г. 1 сессия_Приложение 1-18 рус пост_прил4р_к_Приложение_пост_каз_авг_Анализ 3.03.2011г." xfId="3199" xr:uid="{75BA245B-A77F-4F94-9C37-7F011641C086}"/>
    <cellStyle name="_Приложение 02 русс на 16.04.2009 г. 1 сессия_Приложение 1-18 рус пост_прил4р_к_Приложение_пост_каз_авг_Анализ 6.03.2011г." xfId="3200" xr:uid="{8C54BE02-DD2B-4E2B-AEA9-C6267645A82E}"/>
    <cellStyle name="_Приложение 02 русс на 16.04.2009 г. 1 сессия_Приложение 1-18 рус пост_прил4р_к_Приложение_пост_каз_авг_Анализ 9.03.2011г." xfId="3201" xr:uid="{5F9B67BE-E77D-4AE2-ACEA-B688011AA987}"/>
    <cellStyle name="_Приложение 02 русс на 16.04.2009 г. 1 сессия_Приложение 1-18 рус пост_прил4р_к_Приложение_пост_каз_авг_Анализ_Приложение_рус _2012-2014_29,30" xfId="1973" xr:uid="{4CDC55BA-2501-44D7-B298-0E408446F236}"/>
    <cellStyle name="_Приложение 02 русс на 16.04.2009 г. 1 сессия_Приложение 1-18 рус пост_прил4р_к_Приложение_пост_каз_авг_Анализ_Приложение_рус _2012-2014_29,30 2" xfId="5398" xr:uid="{F035FD23-0911-4F7B-8BF9-F84B9C08902B}"/>
    <cellStyle name="_Приложение 02 русс на 16.04.2009 г. 1 сессия_Приложение 1-18 рус пост_прил4р_к_Приложение_пост_каз_авг_Пр 4     11.05.11. ИКС" xfId="1974" xr:uid="{03A8640E-9134-434B-8E71-9EDBD2AB1905}"/>
    <cellStyle name="_Приложение 02 русс на 16.04.2009 г. 1 сессия_Приложение 1-18 рус пост_прил4р_к_Приложение_пост_каз_авг_Пр 4     11.05.11. ИКС 2" xfId="5399" xr:uid="{E39BB5E7-4D99-4C76-8BFF-630549EF2314}"/>
    <cellStyle name="_Приложение 02 русс на 16.04.2009 г. 1 сессия_Приложение 1-18 рус пост_прил4р_к_Приложение_пост_каз_авг_Пр 4     11.05.11. ИКС_Приложение_рус _2012-2014_29,30" xfId="1975" xr:uid="{06A34A1A-7E94-4A2F-9E49-39CC6B8FEDCF}"/>
    <cellStyle name="_Приложение 02 русс на 16.04.2009 г. 1 сессия_Приложение 1-18 рус пост_прил4р_к_Приложение_пост_каз_авг_Пр 4     11.05.11. ИКС_Приложение_рус _2012-2014_29,30 2" xfId="5400" xr:uid="{35575762-D3C1-46CF-AB45-122B3EF3E9E8}"/>
    <cellStyle name="_Приложение 02 русс на 16.04.2009 г. 1 сессия_Приложение 1-18 рус пост_прил4р_к_Приложение_пост_каз_авг_Приложение 4 русс,каз 16.03.11. посл" xfId="1976" xr:uid="{286A4F4C-E89B-4877-A223-F7C1E7B1F98B}"/>
    <cellStyle name="_Приложение 02 русс на 16.04.2009 г. 1 сессия_Приложение 1-18 рус пост_прил4р_к_Приложение_пост_каз_авг_Приложение 4 русс,каз 16.03.11. посл 2" xfId="5401" xr:uid="{36BEB6CE-E243-448E-9D18-EA12721FFADC}"/>
    <cellStyle name="_Приложение 02 русс на 16.04.2009 г. 1 сессия_Приложение 1-18 рус пост_прил4р_к_Приложение_пост_каз_авг_Приложение 4 русс,каз 16.03.11. посл_Приложение_рус _2012-2014_29,30" xfId="1977" xr:uid="{E5E4B667-77E7-48E2-BE1F-DAA00C376A61}"/>
    <cellStyle name="_Приложение 02 русс на 16.04.2009 г. 1 сессия_Приложение 1-18 рус пост_прил4р_к_Приложение_пост_каз_авг_Приложение 4 русс,каз 16.03.11. посл_Приложение_рус _2012-2014_29,30 2" xfId="5402" xr:uid="{A06B0C45-14CC-4399-8534-2F77C01FB895}"/>
    <cellStyle name="_Приложение 02 русс на 16.04.2009 г. 1 сессия_Приложение 1-18 рус пост_прил4р_к_Приложение_пост_каз_авг_Приложение_реал_рус 2011-2013 Уточнение" xfId="1978" xr:uid="{99D23327-F30B-46EF-85E1-4DF854D5CF1A}"/>
    <cellStyle name="_Приложение 02 русс на 16.04.2009 г. 1 сессия_Приложение 1-18 рус пост_прил4р_к_Приложение_пост_каз_авг_Приложение_реал_рус 2011-2013 Уточнение 2" xfId="5403" xr:uid="{92564B6B-4788-47F9-9992-B69114E602A2}"/>
    <cellStyle name="_Приложение 02 русс на 16.04.2009 г. 1 сессия_Приложение 1-18 рус пост_прил4р_к_Приложение_пост_каз_авг_Приложение_реал_рус 2011-2013 Уточнение_Приложение_рус _2012-2014_29,30" xfId="1979" xr:uid="{75C77BE7-5135-4295-B16C-CC90EE974B46}"/>
    <cellStyle name="_Приложение 02 русс на 16.04.2009 г. 1 сессия_Приложение 1-18 рус пост_прил4р_к_Приложение_пост_каз_авг_Приложение_реал_рус 2011-2013 Уточнение_Приложение_рус _2012-2014_29,30 2" xfId="5404" xr:uid="{9A783374-BE9F-46C4-B7EE-1E09843A2BD7}"/>
    <cellStyle name="_Приложение 02 русс на 16.04.2009 г. 1 сессия_Приложение 1-18 рус пост_прил4р_к_Приложение_пост_каз_авг_Приложение_рус _2012-2014_29,30" xfId="1980" xr:uid="{6989DC95-B9F8-4EC2-82CC-C9AFAB91D36D}"/>
    <cellStyle name="_Приложение 02 русс на 16.04.2009 г. 1 сессия_Приложение 1-18 рус пост_прил4р_к_Приложение_пост_каз_авг_Приложение_рус _2012-2014_29,30 2" xfId="5405" xr:uid="{C7F23DAA-61D2-4798-851B-0B39DCE2C671}"/>
    <cellStyle name="_Приложение 02 русс на 16.04.2009 г. 1 сессия_Приложение 1-18 рус пост_прил4р_к_Приложение_пост_каз_авг_приложения 2012 рус" xfId="1981" xr:uid="{842EA1C3-6223-4F65-B0BA-C7DD1E0AC898}"/>
    <cellStyle name="_Приложение 02 русс на 16.04.2009 г. 1 сессия_Приложение 1-18 рус пост_прил4р_к_Приложение_пост_каз_авг_приложения 2012 рус 2" xfId="5406" xr:uid="{37C13DF1-8A60-467D-AB15-5CF8D788E12A}"/>
    <cellStyle name="_Приложение 02 русс на 16.04.2009 г. 1 сессия_Приложение 1-18 рус пост_прил4р_к_Приложение_пост_рус_авг" xfId="1982" xr:uid="{8646E5FD-B401-4567-978F-259B8571A935}"/>
    <cellStyle name="_Приложение 02 русс на 16.04.2009 г. 1 сессия_Приложение 1-18 рус пост_прил4р_к_Приложение_пост_рус_авг 2" xfId="5407" xr:uid="{DDB17D24-D3EB-43E1-BFBF-DF4F15DB4FFC}"/>
    <cellStyle name="_Приложение 02 русс на 16.04.2009 г. 1 сессия_Приложение 1-18 рус пост_прил4р_к_Приложение_пост_рус_авг_Анализ" xfId="1983" xr:uid="{AF6DE79F-0EEF-46D0-91EF-9B6C92687F5C}"/>
    <cellStyle name="_Приложение 02 русс на 16.04.2009 г. 1 сессия_Приложение 1-18 рус пост_прил4р_к_Приложение_пост_рус_авг_Анализ 2" xfId="5408" xr:uid="{B5DBF61A-FD32-4FF7-8610-D7A24C861C09}"/>
    <cellStyle name="_Приложение 02 русс на 16.04.2009 г. 1 сессия_Приложение 1-18 рус пост_прил4р_к_Приложение_пост_рус_авг_Анализ 3.03.2011г." xfId="3202" xr:uid="{9A59939C-36F8-43C6-8CEB-CC41694F4543}"/>
    <cellStyle name="_Приложение 02 русс на 16.04.2009 г. 1 сессия_Приложение 1-18 рус пост_прил4р_к_Приложение_пост_рус_авг_Анализ 6.03.2011г." xfId="3203" xr:uid="{EEC954CE-7ABB-4BD0-9174-193D92B35203}"/>
    <cellStyle name="_Приложение 02 русс на 16.04.2009 г. 1 сессия_Приложение 1-18 рус пост_прил4р_к_Приложение_пост_рус_авг_Анализ 9.03.2011г." xfId="3204" xr:uid="{6993376C-3DDE-4747-ABA7-40EA26D480E0}"/>
    <cellStyle name="_Приложение 02 русс на 16.04.2009 г. 1 сессия_Приложение 1-18 рус пост_прил4р_к_Приложение_пост_рус_авг_Анализ_Приложение_рус _2012-2014_29,30" xfId="1984" xr:uid="{BDB65EBD-B364-4F1E-A4D7-E276A12DABF3}"/>
    <cellStyle name="_Приложение 02 русс на 16.04.2009 г. 1 сессия_Приложение 1-18 рус пост_прил4р_к_Приложение_пост_рус_авг_Анализ_Приложение_рус _2012-2014_29,30 2" xfId="5409" xr:uid="{9DC47584-6718-411F-ADB5-70EDB08C343C}"/>
    <cellStyle name="_Приложение 02 русс на 16.04.2009 г. 1 сессия_Приложение 1-18 рус пост_прил4р_к_Приложение_пост_рус_авг_Пр 4     11.05.11. ИКС" xfId="1985" xr:uid="{E5D250DF-C3D9-414A-B829-6E441864E27E}"/>
    <cellStyle name="_Приложение 02 русс на 16.04.2009 г. 1 сессия_Приложение 1-18 рус пост_прил4р_к_Приложение_пост_рус_авг_Пр 4     11.05.11. ИКС 2" xfId="5410" xr:uid="{26A3A282-1EC2-4010-AF0C-A6EAE638DC46}"/>
    <cellStyle name="_Приложение 02 русс на 16.04.2009 г. 1 сессия_Приложение 1-18 рус пост_прил4р_к_Приложение_пост_рус_авг_Пр 4     11.05.11. ИКС_Приложение_рус _2012-2014_29,30" xfId="1986" xr:uid="{9ED7E31A-C3C1-4684-990C-DD2590D856C2}"/>
    <cellStyle name="_Приложение 02 русс на 16.04.2009 г. 1 сессия_Приложение 1-18 рус пост_прил4р_к_Приложение_пост_рус_авг_Пр 4     11.05.11. ИКС_Приложение_рус _2012-2014_29,30 2" xfId="5411" xr:uid="{7D55920D-A375-4F2C-8FCB-C501F74D4C50}"/>
    <cellStyle name="_Приложение 02 русс на 16.04.2009 г. 1 сессия_Приложение 1-18 рус пост_прил4р_к_Приложение_пост_рус_авг_Приложение 4 русс,каз 16.03.11. посл" xfId="1987" xr:uid="{30C575FE-8ADE-4072-8573-8DF68B6536CD}"/>
    <cellStyle name="_Приложение 02 русс на 16.04.2009 г. 1 сессия_Приложение 1-18 рус пост_прил4р_к_Приложение_пост_рус_авг_Приложение 4 русс,каз 16.03.11. посл 2" xfId="5412" xr:uid="{A4EFE743-4476-4456-A0A4-1BDC8B07F86D}"/>
    <cellStyle name="_Приложение 02 русс на 16.04.2009 г. 1 сессия_Приложение 1-18 рус пост_прил4р_к_Приложение_пост_рус_авг_Приложение 4 русс,каз 16.03.11. посл_Приложение_рус _2012-2014_29,30" xfId="1988" xr:uid="{061D7520-3E96-485C-9342-DAFB26298A6F}"/>
    <cellStyle name="_Приложение 02 русс на 16.04.2009 г. 1 сессия_Приложение 1-18 рус пост_прил4р_к_Приложение_пост_рус_авг_Приложение 4 русс,каз 16.03.11. посл_Приложение_рус _2012-2014_29,30 2" xfId="5413" xr:uid="{7A5D4B9F-6300-4D67-818E-451457066D8B}"/>
    <cellStyle name="_Приложение 02 русс на 16.04.2009 г. 1 сессия_Приложение 1-18 рус пост_прил4р_к_Приложение_пост_рус_авг_Приложение_реал_рус 2011-2013 Уточнение" xfId="1989" xr:uid="{D0A11C9C-C539-48D3-9987-8BC6FFC985BE}"/>
    <cellStyle name="_Приложение 02 русс на 16.04.2009 г. 1 сессия_Приложение 1-18 рус пост_прил4р_к_Приложение_пост_рус_авг_Приложение_реал_рус 2011-2013 Уточнение 2" xfId="5414" xr:uid="{E0915D39-227B-43CD-953D-8017CC94E681}"/>
    <cellStyle name="_Приложение 02 русс на 16.04.2009 г. 1 сессия_Приложение 1-18 рус пост_прил4р_к_Приложение_пост_рус_авг_Приложение_реал_рус 2011-2013 Уточнение_Приложение_рус _2012-2014_29,30" xfId="1990" xr:uid="{D1715191-4592-46D6-8214-977BAAA23220}"/>
    <cellStyle name="_Приложение 02 русс на 16.04.2009 г. 1 сессия_Приложение 1-18 рус пост_прил4р_к_Приложение_пост_рус_авг_Приложение_реал_рус 2011-2013 Уточнение_Приложение_рус _2012-2014_29,30 2" xfId="5415" xr:uid="{A1060594-F907-45D9-AEAC-817B29CE990B}"/>
    <cellStyle name="_Приложение 02 русс на 16.04.2009 г. 1 сессия_Приложение 1-18 рус пост_прил4р_к_Приложение_пост_рус_авг_Приложение_рус _2012-2014_29,30" xfId="1991" xr:uid="{4208D518-2255-4818-A4AF-014DAC4F7204}"/>
    <cellStyle name="_Приложение 02 русс на 16.04.2009 г. 1 сессия_Приложение 1-18 рус пост_прил4р_к_Приложение_пост_рус_авг_Приложение_рус _2012-2014_29,30 2" xfId="5416" xr:uid="{2968283E-FA80-44CD-A8A3-C73B1DDB225C}"/>
    <cellStyle name="_Приложение 02 русс на 16.04.2009 г. 1 сессия_Приложение 1-18 рус пост_прил4р_к_Приложение_пост_рус_авг_приложения 2012 рус" xfId="1992" xr:uid="{B40C75A2-A549-45F1-88C2-E2D716396C31}"/>
    <cellStyle name="_Приложение 02 русс на 16.04.2009 г. 1 сессия_Приложение 1-18 рус пост_прил4р_к_Приложение_пост_рус_авг_приложения 2012 рус 2" xfId="5417" xr:uid="{462B30A7-4D52-4B38-AE12-B10A9CDAEEF0}"/>
    <cellStyle name="_Приложение 02 русс на 16.04.2009 г. 1 сессия_Приложение 1-18 рус пост_прил4р_к_Приложение_реал_рус 2011-2013 Уточнение" xfId="1993" xr:uid="{11E2B9CD-2967-4928-89D8-8A585D3ACB77}"/>
    <cellStyle name="_Приложение 02 русс на 16.04.2009 г. 1 сессия_Приложение 1-18 рус пост_прил4р_к_Приложение_реал_рус 2011-2013 Уточнение 2" xfId="5418" xr:uid="{871E373C-BEA7-43CA-9652-4DBE5ACA026C}"/>
    <cellStyle name="_Приложение 02 русс на 16.04.2009 г. 1 сессия_Приложение 1-18 рус пост_прил4р_к_Приложение_реал_рус 2011-2013 Уточнение_Приложение_рус _2012-2014_29,30" xfId="1994" xr:uid="{B5D6C844-CDC9-4845-8C98-3AC1A876625E}"/>
    <cellStyle name="_Приложение 02 русс на 16.04.2009 г. 1 сессия_Приложение 1-18 рус пост_прил4р_к_Приложение_реал_рус 2011-2013 Уточнение_Приложение_рус _2012-2014_29,30 2" xfId="5419" xr:uid="{5BAA5038-B347-4910-82E7-AAE0D33BA975}"/>
    <cellStyle name="_Приложение 02 русс на 16.04.2009 г. 1 сессия_Приложение 1-18 рус пост_прил4р_к_Приложение_рус _2012-2014_29,30" xfId="1995" xr:uid="{AD3B2B48-135E-42ED-A4DD-21B183471CF9}"/>
    <cellStyle name="_Приложение 02 русс на 16.04.2009 г. 1 сессия_Приложение 1-18 рус пост_прил4р_к_Приложение_рус _2012-2014_29,30 2" xfId="5420" xr:uid="{891CA5DC-EF05-42F2-A714-08695455AD57}"/>
    <cellStyle name="_Приложение 02 русс на 16.04.2009 г. 1 сессия_Приложение 1-18 рус пост_прил4р_к_приложения 2012 рус" xfId="1996" xr:uid="{504EE8A9-1438-4723-8CA3-260DFB72430A}"/>
    <cellStyle name="_Приложение 02 русс на 16.04.2009 г. 1 сессия_Приложение 1-18 рус пост_прил4р_к_приложения 2012 рус 2" xfId="5421" xr:uid="{5F8E6655-4275-49E0-9468-659BB706CC8D}"/>
    <cellStyle name="_Приложение 02 русс на 16.04.2009 г. 1 сессия_Приложение 1-18 рус пост_Приложение реш 2010-2012каз_РБ" xfId="1997" xr:uid="{5585CB57-2B0C-4EAF-BBFB-A93CDA6B1223}"/>
    <cellStyle name="_Приложение 02 русс на 16.04.2009 г. 1 сессия_Приложение 1-18 рус пост_Приложение реш 2010-2012каз_РБ 2" xfId="1998" xr:uid="{5C18988B-FA73-450B-9A7D-70DF19EB3610}"/>
    <cellStyle name="_Приложение 02 русс на 16.04.2009 г. 1 сессия_Приложение 1-18 рус пост_Приложение реш 2010-2012каз_РБ 2 2" xfId="5423" xr:uid="{B73BA69C-8EF1-4595-B69C-2BDADFF3EF32}"/>
    <cellStyle name="_Приложение 02 русс на 16.04.2009 г. 1 сессия_Приложение 1-18 рус пост_Приложение реш 2010-2012каз_РБ 3" xfId="5422" xr:uid="{0DDD9375-7AB7-47B2-91D4-B506F8ADAF9D}"/>
    <cellStyle name="_Приложение 02 русс на 16.04.2009 г. 1 сессия_Приложение 1-18 рус пост_Приложение реш 2010-2012каз_РБ_Анализ" xfId="1999" xr:uid="{43A586EC-1B98-4C02-9A1D-CBDFD8231BDE}"/>
    <cellStyle name="_Приложение 02 русс на 16.04.2009 г. 1 сессия_Приложение 1-18 рус пост_Приложение реш 2010-2012каз_РБ_Анализ 2" xfId="5424" xr:uid="{C6A61D79-0D99-4575-84BD-8F05CB417872}"/>
    <cellStyle name="_Приложение 02 русс на 16.04.2009 г. 1 сессия_Приложение 1-18 рус пост_Приложение реш 2010-2012каз_РБ_Анализ 3.03.2011г." xfId="3205" xr:uid="{93864983-9E65-4B0E-8625-4CFA98C353E7}"/>
    <cellStyle name="_Приложение 02 русс на 16.04.2009 г. 1 сессия_Приложение 1-18 рус пост_Приложение реш 2010-2012каз_РБ_Анализ 6.03.2011г." xfId="3206" xr:uid="{1D4C90D3-40E1-434C-90E6-CCAA58FDA752}"/>
    <cellStyle name="_Приложение 02 русс на 16.04.2009 г. 1 сессия_Приложение 1-18 рус пост_Приложение реш 2010-2012каз_РБ_Анализ 9.03.2011г." xfId="3207" xr:uid="{5A50448E-8435-41F8-85F3-675FDBAAA8F7}"/>
    <cellStyle name="_Приложение 02 русс на 16.04.2009 г. 1 сессия_Приложение 1-18 рус пост_Приложение реш 2010-2012каз_РБ_Анализ_Приложение_рус _2012-2014_29,30" xfId="2000" xr:uid="{A7504134-34A5-48D4-B80E-AC899B067FCD}"/>
    <cellStyle name="_Приложение 02 русс на 16.04.2009 г. 1 сессия_Приложение 1-18 рус пост_Приложение реш 2010-2012каз_РБ_Анализ_Приложение_рус _2012-2014_29,30 2" xfId="5425" xr:uid="{C22F430D-7133-40E3-81FC-5DE7C72431A7}"/>
    <cellStyle name="_Приложение 02 русс на 16.04.2009 г. 1 сессия_Приложение 1-18 рус пост_Приложение реш 2010-2012каз_РБ_Пр 4     11.05.11. ИКС" xfId="2001" xr:uid="{FF821DF1-7E1C-4F70-9E9A-F3E5713742FC}"/>
    <cellStyle name="_Приложение 02 русс на 16.04.2009 г. 1 сессия_Приложение 1-18 рус пост_Приложение реш 2010-2012каз_РБ_Пр 4     11.05.11. ИКС 2" xfId="5426" xr:uid="{1017D8E5-4B4D-4A6A-B735-2CF256E52318}"/>
    <cellStyle name="_Приложение 02 русс на 16.04.2009 г. 1 сессия_Приложение 1-18 рус пост_Приложение реш 2010-2012каз_РБ_Пр 4     11.05.11. ИКС_Приложение_рус _2012-2014_29,30" xfId="2002" xr:uid="{DEC55D5F-2A1B-40F3-A5B2-B2828A233617}"/>
    <cellStyle name="_Приложение 02 русс на 16.04.2009 г. 1 сессия_Приложение 1-18 рус пост_Приложение реш 2010-2012каз_РБ_Пр 4     11.05.11. ИКС_Приложение_рус _2012-2014_29,30 2" xfId="5427" xr:uid="{76D533C1-E95D-4071-8426-E6222EFE96C7}"/>
    <cellStyle name="_Приложение 02 русс на 16.04.2009 г. 1 сессия_Приложение 1-18 рус пост_Приложение реш 2010-2012каз_РБ_Приложение 4 русс,каз 16.03.11. посл" xfId="2003" xr:uid="{E0B5AF35-D8B3-4C5C-A845-889CC7E50E32}"/>
    <cellStyle name="_Приложение 02 русс на 16.04.2009 г. 1 сессия_Приложение 1-18 рус пост_Приложение реш 2010-2012каз_РБ_Приложение 4 русс,каз 16.03.11. посл 2" xfId="5428" xr:uid="{9541ABB1-6407-497B-89C5-7B2179695D53}"/>
    <cellStyle name="_Приложение 02 русс на 16.04.2009 г. 1 сессия_Приложение 1-18 рус пост_Приложение реш 2010-2012каз_РБ_Приложение 4 русс,каз 16.03.11. посл_Приложение_рус _2012-2014_29,30" xfId="2004" xr:uid="{7D84AF17-EDBD-4462-A991-CCA04ED4B959}"/>
    <cellStyle name="_Приложение 02 русс на 16.04.2009 г. 1 сессия_Приложение 1-18 рус пост_Приложение реш 2010-2012каз_РБ_Приложение 4 русс,каз 16.03.11. посл_Приложение_рус _2012-2014_29,30 2" xfId="5429" xr:uid="{32285726-C302-4F73-8F57-48B74EEB9A3F}"/>
    <cellStyle name="_Приложение 02 русс на 16.04.2009 г. 1 сессия_Приложение 1-18 рус пост_Приложение реш 2010-2012каз_РБ_Приложение_пост_каз_авг" xfId="2005" xr:uid="{302CCF73-289B-4896-82A0-D53E6D763A10}"/>
    <cellStyle name="_Приложение 02 русс на 16.04.2009 г. 1 сессия_Приложение 1-18 рус пост_Приложение реш 2010-2012каз_РБ_Приложение_пост_каз_авг 2" xfId="5430" xr:uid="{5184D70A-54CC-4EEE-8599-B7E4CEAB3D67}"/>
    <cellStyle name="_Приложение 02 русс на 16.04.2009 г. 1 сессия_Приложение 1-18 рус пост_Приложение реш 2010-2012каз_РБ_Приложение_пост_каз_авг_Анализ" xfId="2006" xr:uid="{7BD62F62-8E2B-4645-9C6D-E5D736146F98}"/>
    <cellStyle name="_Приложение 02 русс на 16.04.2009 г. 1 сессия_Приложение 1-18 рус пост_Приложение реш 2010-2012каз_РБ_Приложение_пост_каз_авг_Анализ 2" xfId="5431" xr:uid="{C5C2A2FD-348B-4268-85B3-6458D83E86D2}"/>
    <cellStyle name="_Приложение 02 русс на 16.04.2009 г. 1 сессия_Приложение 1-18 рус пост_Приложение реш 2010-2012каз_РБ_Приложение_пост_каз_авг_Анализ 3.03.2011г." xfId="3208" xr:uid="{C71B80FB-EEFA-43A9-A526-DD4B250461AF}"/>
    <cellStyle name="_Приложение 02 русс на 16.04.2009 г. 1 сессия_Приложение 1-18 рус пост_Приложение реш 2010-2012каз_РБ_Приложение_пост_каз_авг_Анализ 6.03.2011г." xfId="3209" xr:uid="{2877B58B-5E85-483D-83F7-CCC52BD95DA9}"/>
    <cellStyle name="_Приложение 02 русс на 16.04.2009 г. 1 сессия_Приложение 1-18 рус пост_Приложение реш 2010-2012каз_РБ_Приложение_пост_каз_авг_Анализ 9.03.2011г." xfId="3210" xr:uid="{45033F94-7A4D-4F18-9AC3-31EE76736C24}"/>
    <cellStyle name="_Приложение 02 русс на 16.04.2009 г. 1 сессия_Приложение 1-18 рус пост_Приложение реш 2010-2012каз_РБ_Приложение_пост_каз_авг_Анализ_Приложение_рус _2012-2014_29,30" xfId="2007" xr:uid="{0229E0FB-D234-4FC3-9EB2-66DCAE8705E2}"/>
    <cellStyle name="_Приложение 02 русс на 16.04.2009 г. 1 сессия_Приложение 1-18 рус пост_Приложение реш 2010-2012каз_РБ_Приложение_пост_каз_авг_Анализ_Приложение_рус _2012-2014_29,30 2" xfId="5432" xr:uid="{488A64D5-7BD2-4455-AFE8-916CD2C39003}"/>
    <cellStyle name="_Приложение 02 русс на 16.04.2009 г. 1 сессия_Приложение 1-18 рус пост_Приложение реш 2010-2012каз_РБ_Приложение_пост_каз_авг_Пр 4     11.05.11. ИКС" xfId="2008" xr:uid="{3877F744-0BAF-487F-8211-90EA77882C22}"/>
    <cellStyle name="_Приложение 02 русс на 16.04.2009 г. 1 сессия_Приложение 1-18 рус пост_Приложение реш 2010-2012каз_РБ_Приложение_пост_каз_авг_Пр 4     11.05.11. ИКС 2" xfId="5433" xr:uid="{3EFBBC06-35D6-411E-84CC-DF232778C447}"/>
    <cellStyle name="_Приложение 02 русс на 16.04.2009 г. 1 сессия_Приложение 1-18 рус пост_Приложение реш 2010-2012каз_РБ_Приложение_пост_каз_авг_Пр 4     11.05.11. ИКС_Приложение_рус _2012-2014_29,30" xfId="2009" xr:uid="{3EA6DDD4-6D79-48D8-8783-FB247BE341B9}"/>
    <cellStyle name="_Приложение 02 русс на 16.04.2009 г. 1 сессия_Приложение 1-18 рус пост_Приложение реш 2010-2012каз_РБ_Приложение_пост_каз_авг_Пр 4     11.05.11. ИКС_Приложение_рус _2012-2014_29,30 2" xfId="5434" xr:uid="{8B450E20-D43A-44BC-9C08-CB0307DAF80C}"/>
    <cellStyle name="_Приложение 02 русс на 16.04.2009 г. 1 сессия_Приложение 1-18 рус пост_Приложение реш 2010-2012каз_РБ_Приложение_пост_каз_авг_Приложение 4 русс,каз 16.03.11. посл" xfId="2010" xr:uid="{AA088D50-F8EC-43FB-9F43-A2CC848795CA}"/>
    <cellStyle name="_Приложение 02 русс на 16.04.2009 г. 1 сессия_Приложение 1-18 рус пост_Приложение реш 2010-2012каз_РБ_Приложение_пост_каз_авг_Приложение 4 русс,каз 16.03.11. посл 2" xfId="5435" xr:uid="{845958D1-2391-4A84-8504-5F57BB76E700}"/>
    <cellStyle name="_Приложение 02 русс на 16.04.2009 г. 1 сессия_Приложение 1-18 рус пост_Приложение реш 2010-2012каз_РБ_Приложение_пост_каз_авг_Приложение 4 русс,каз 16.03.11. посл_Приложение_рус _2012-2014_29,30" xfId="2011" xr:uid="{54A00A30-8D29-4E95-A65D-4D21A58A4E12}"/>
    <cellStyle name="_Приложение 02 русс на 16.04.2009 г. 1 сессия_Приложение 1-18 рус пост_Приложение реш 2010-2012каз_РБ_Приложение_пост_каз_авг_Приложение 4 русс,каз 16.03.11. посл_Приложение_рус _2012-2014_29,30 2" xfId="5436" xr:uid="{454EB514-7DE8-4990-BD9F-A153E434E6DD}"/>
    <cellStyle name="_Приложение 02 русс на 16.04.2009 г. 1 сессия_Приложение 1-18 рус пост_Приложение реш 2010-2012каз_РБ_Приложение_пост_каз_авг_Приложение_реал_рус 2011-2013 Уточнение" xfId="2012" xr:uid="{B2443E8D-14DD-42B4-92CD-F70403F1BEFB}"/>
    <cellStyle name="_Приложение 02 русс на 16.04.2009 г. 1 сессия_Приложение 1-18 рус пост_Приложение реш 2010-2012каз_РБ_Приложение_пост_каз_авг_Приложение_реал_рус 2011-2013 Уточнение 2" xfId="5437" xr:uid="{AB36E7AD-ACB9-4761-9884-0DEC43D5F64F}"/>
    <cellStyle name="_Приложение 02 русс на 16.04.2009 г. 1 сессия_Приложение 1-18 рус пост_Приложение реш 2010-2012каз_РБ_Приложение_пост_каз_авг_Приложение_реал_рус 2011-2013 Уточнение_Приложение_рус _2012-2014_29,30" xfId="2013" xr:uid="{66918AD8-6614-44F7-96A2-C9327B1CBAE9}"/>
    <cellStyle name="_Приложение 02 русс на 16.04.2009 г. 1 сессия_Приложение 1-18 рус пост_Приложение реш 2010-2012каз_РБ_Приложение_пост_каз_авг_Приложение_реал_рус 2011-2013 Уточнение_Приложение_рус _2012-2014_29,30 2" xfId="5438" xr:uid="{694DCD05-503A-49C4-A746-9FCF7F62F450}"/>
    <cellStyle name="_Приложение 02 русс на 16.04.2009 г. 1 сессия_Приложение 1-18 рус пост_Приложение реш 2010-2012каз_РБ_Приложение_пост_каз_авг_Приложение_рус _2012-2014_29,30" xfId="2014" xr:uid="{6AE296FB-6A27-42F8-98FB-51ED137C0713}"/>
    <cellStyle name="_Приложение 02 русс на 16.04.2009 г. 1 сессия_Приложение 1-18 рус пост_Приложение реш 2010-2012каз_РБ_Приложение_пост_каз_авг_Приложение_рус _2012-2014_29,30 2" xfId="5439" xr:uid="{A1C7DD04-9436-4CB9-944A-C10E320B2EF6}"/>
    <cellStyle name="_Приложение 02 русс на 16.04.2009 г. 1 сессия_Приложение 1-18 рус пост_Приложение реш 2010-2012каз_РБ_Приложение_пост_каз_авг_приложения 2012 рус" xfId="2015" xr:uid="{DF6AD244-D58A-4446-92F8-431B98FAABC6}"/>
    <cellStyle name="_Приложение 02 русс на 16.04.2009 г. 1 сессия_Приложение 1-18 рус пост_Приложение реш 2010-2012каз_РБ_Приложение_пост_каз_авг_приложения 2012 рус 2" xfId="5440" xr:uid="{96418D59-59E2-4F7D-9A0D-BE2FCB2EB8E3}"/>
    <cellStyle name="_Приложение 02 русс на 16.04.2009 г. 1 сессия_Приложение 1-18 рус пост_Приложение реш 2010-2012каз_РБ_Приложение_пост_рус_авг" xfId="2016" xr:uid="{7D830D8B-EFBB-4364-ACA3-7AB2E7567BB4}"/>
    <cellStyle name="_Приложение 02 русс на 16.04.2009 г. 1 сессия_Приложение 1-18 рус пост_Приложение реш 2010-2012каз_РБ_Приложение_пост_рус_авг 2" xfId="5441" xr:uid="{27FCB179-0D77-4C84-AB78-2C14B2714727}"/>
    <cellStyle name="_Приложение 02 русс на 16.04.2009 г. 1 сессия_Приложение 1-18 рус пост_Приложение реш 2010-2012каз_РБ_Приложение_пост_рус_авг_Анализ" xfId="2017" xr:uid="{7F73E8E6-4E41-460F-A97B-75E677964C01}"/>
    <cellStyle name="_Приложение 02 русс на 16.04.2009 г. 1 сессия_Приложение 1-18 рус пост_Приложение реш 2010-2012каз_РБ_Приложение_пост_рус_авг_Анализ 2" xfId="5442" xr:uid="{A30143C1-5B53-41D3-B508-F4B4974CD5BD}"/>
    <cellStyle name="_Приложение 02 русс на 16.04.2009 г. 1 сессия_Приложение 1-18 рус пост_Приложение реш 2010-2012каз_РБ_Приложение_пост_рус_авг_Анализ 3.03.2011г." xfId="3211" xr:uid="{9AC62BDF-04EF-4AAA-AB7F-B51D09EB7224}"/>
    <cellStyle name="_Приложение 02 русс на 16.04.2009 г. 1 сессия_Приложение 1-18 рус пост_Приложение реш 2010-2012каз_РБ_Приложение_пост_рус_авг_Анализ 6.03.2011г." xfId="3212" xr:uid="{EEB48E7F-34FC-4E78-9864-9BABFBB77E93}"/>
    <cellStyle name="_Приложение 02 русс на 16.04.2009 г. 1 сессия_Приложение 1-18 рус пост_Приложение реш 2010-2012каз_РБ_Приложение_пост_рус_авг_Анализ 9.03.2011г." xfId="3213" xr:uid="{05DD5697-D041-4AA7-8134-4A6AE3F9AE31}"/>
    <cellStyle name="_Приложение 02 русс на 16.04.2009 г. 1 сессия_Приложение 1-18 рус пост_Приложение реш 2010-2012каз_РБ_Приложение_пост_рус_авг_Анализ_Приложение_рус _2012-2014_29,30" xfId="2018" xr:uid="{BD85BE83-C9C0-49B4-8279-BAC28CA4C38A}"/>
    <cellStyle name="_Приложение 02 русс на 16.04.2009 г. 1 сессия_Приложение 1-18 рус пост_Приложение реш 2010-2012каз_РБ_Приложение_пост_рус_авг_Анализ_Приложение_рус _2012-2014_29,30 2" xfId="5443" xr:uid="{D0B45333-CC50-42D8-BF66-B18F717A96F3}"/>
    <cellStyle name="_Приложение 02 русс на 16.04.2009 г. 1 сессия_Приложение 1-18 рус пост_Приложение реш 2010-2012каз_РБ_Приложение_пост_рус_авг_Пр 4     11.05.11. ИКС" xfId="2019" xr:uid="{5D2A7556-8265-4619-8E8B-83F27AF57A68}"/>
    <cellStyle name="_Приложение 02 русс на 16.04.2009 г. 1 сессия_Приложение 1-18 рус пост_Приложение реш 2010-2012каз_РБ_Приложение_пост_рус_авг_Пр 4     11.05.11. ИКС 2" xfId="5444" xr:uid="{A78ECE63-5C7B-48FC-BBE1-164B7D046089}"/>
    <cellStyle name="_Приложение 02 русс на 16.04.2009 г. 1 сессия_Приложение 1-18 рус пост_Приложение реш 2010-2012каз_РБ_Приложение_пост_рус_авг_Пр 4     11.05.11. ИКС_Приложение_рус _2012-2014_29,30" xfId="2020" xr:uid="{369F6BEA-2D44-4D60-8FF7-A33AE58D5896}"/>
    <cellStyle name="_Приложение 02 русс на 16.04.2009 г. 1 сессия_Приложение 1-18 рус пост_Приложение реш 2010-2012каз_РБ_Приложение_пост_рус_авг_Пр 4     11.05.11. ИКС_Приложение_рус _2012-2014_29,30 2" xfId="5445" xr:uid="{0781EC87-9023-4C61-9BBF-08F657885721}"/>
    <cellStyle name="_Приложение 02 русс на 16.04.2009 г. 1 сессия_Приложение 1-18 рус пост_Приложение реш 2010-2012каз_РБ_Приложение_пост_рус_авг_Приложение 4 русс,каз 16.03.11. посл" xfId="2021" xr:uid="{28E18507-BD97-41C8-BAD9-AB77BB58D3AB}"/>
    <cellStyle name="_Приложение 02 русс на 16.04.2009 г. 1 сессия_Приложение 1-18 рус пост_Приложение реш 2010-2012каз_РБ_Приложение_пост_рус_авг_Приложение 4 русс,каз 16.03.11. посл 2" xfId="5446" xr:uid="{D967F43F-5469-4C66-89B5-497C89268F3D}"/>
    <cellStyle name="_Приложение 02 русс на 16.04.2009 г. 1 сессия_Приложение 1-18 рус пост_Приложение реш 2010-2012каз_РБ_Приложение_пост_рус_авг_Приложение 4 русс,каз 16.03.11. посл_Приложение_рус _2012-2014_29,30" xfId="2022" xr:uid="{CDFCD28B-2293-47B4-893C-75A70211875A}"/>
    <cellStyle name="_Приложение 02 русс на 16.04.2009 г. 1 сессия_Приложение 1-18 рус пост_Приложение реш 2010-2012каз_РБ_Приложение_пост_рус_авг_Приложение 4 русс,каз 16.03.11. посл_Приложение_рус _2012-2014_29,30 2" xfId="5447" xr:uid="{00419C14-5312-48B8-AA50-1E3654B47C29}"/>
    <cellStyle name="_Приложение 02 русс на 16.04.2009 г. 1 сессия_Приложение 1-18 рус пост_Приложение реш 2010-2012каз_РБ_Приложение_пост_рус_авг_Приложение_реал_рус 2011-2013 Уточнение" xfId="2023" xr:uid="{71B02CF8-87A8-451C-9B33-FDEBB00B55A4}"/>
    <cellStyle name="_Приложение 02 русс на 16.04.2009 г. 1 сессия_Приложение 1-18 рус пост_Приложение реш 2010-2012каз_РБ_Приложение_пост_рус_авг_Приложение_реал_рус 2011-2013 Уточнение 2" xfId="5448" xr:uid="{1ADE4AEE-179A-4D9C-9BDE-02CAFF5CB575}"/>
    <cellStyle name="_Приложение 02 русс на 16.04.2009 г. 1 сессия_Приложение 1-18 рус пост_Приложение реш 2010-2012каз_РБ_Приложение_пост_рус_авг_Приложение_реал_рус 2011-2013 Уточнение_Приложение_рус _2012-2014_29,30" xfId="2024" xr:uid="{5BEB2676-7984-42A1-8AAC-23CF93E4D32B}"/>
    <cellStyle name="_Приложение 02 русс на 16.04.2009 г. 1 сессия_Приложение 1-18 рус пост_Приложение реш 2010-2012каз_РБ_Приложение_пост_рус_авг_Приложение_реал_рус 2011-2013 Уточнение_Приложение_рус _2012-2014_29,30 2" xfId="5449" xr:uid="{C38C22DB-B61B-41B3-BEF1-4F426EF26861}"/>
    <cellStyle name="_Приложение 02 русс на 16.04.2009 г. 1 сессия_Приложение 1-18 рус пост_Приложение реш 2010-2012каз_РБ_Приложение_пост_рус_авг_Приложение_рус _2012-2014_29,30" xfId="2025" xr:uid="{C3B8F031-8BE8-43C1-B969-E8A8E3B62877}"/>
    <cellStyle name="_Приложение 02 русс на 16.04.2009 г. 1 сессия_Приложение 1-18 рус пост_Приложение реш 2010-2012каз_РБ_Приложение_пост_рус_авг_Приложение_рус _2012-2014_29,30 2" xfId="5450" xr:uid="{7BFC4B7F-040B-4862-B8B1-66C8A15CB5E4}"/>
    <cellStyle name="_Приложение 02 русс на 16.04.2009 г. 1 сессия_Приложение 1-18 рус пост_Приложение реш 2010-2012каз_РБ_Приложение_пост_рус_авг_приложения 2012 рус" xfId="2026" xr:uid="{67E5F730-BD4E-419D-894A-CBCF5BA826B1}"/>
    <cellStyle name="_Приложение 02 русс на 16.04.2009 г. 1 сессия_Приложение 1-18 рус пост_Приложение реш 2010-2012каз_РБ_Приложение_пост_рус_авг_приложения 2012 рус 2" xfId="5451" xr:uid="{1E2BF1C1-60F0-4646-B250-413F49407EF6}"/>
    <cellStyle name="_Приложение 02 русс на 16.04.2009 г. 1 сессия_Приложение 1-18 рус пост_Приложение реш 2010-2012каз_РБ_Приложение_реал_рус 2011-2013 Уточнение" xfId="2027" xr:uid="{A00DE734-18B5-4D8E-A130-1902D96BC27D}"/>
    <cellStyle name="_Приложение 02 русс на 16.04.2009 г. 1 сессия_Приложение 1-18 рус пост_Приложение реш 2010-2012каз_РБ_Приложение_реал_рус 2011-2013 Уточнение 2" xfId="5452" xr:uid="{9D982C66-FBDB-49D8-9536-2CAC6FC6E141}"/>
    <cellStyle name="_Приложение 02 русс на 16.04.2009 г. 1 сессия_Приложение 1-18 рус пост_Приложение реш 2010-2012каз_РБ_Приложение_реал_рус 2011-2013 Уточнение_Приложение_рус _2012-2014_29,30" xfId="2028" xr:uid="{5596768F-B6A6-425B-84D9-746C7CA9FB6E}"/>
    <cellStyle name="_Приложение 02 русс на 16.04.2009 г. 1 сессия_Приложение 1-18 рус пост_Приложение реш 2010-2012каз_РБ_Приложение_реал_рус 2011-2013 Уточнение_Приложение_рус _2012-2014_29,30 2" xfId="5453" xr:uid="{15FE4108-E7F0-454E-9391-EA3D3007384D}"/>
    <cellStyle name="_Приложение 02 русс на 16.04.2009 г. 1 сессия_Приложение 1-18 рус пост_Приложение реш 2010-2012каз_РБ_Приложение_рус _2012-2014_29,30" xfId="2029" xr:uid="{E8B16CDA-468E-403C-B5AE-6F27355D3794}"/>
    <cellStyle name="_Приложение 02 русс на 16.04.2009 г. 1 сессия_Приложение 1-18 рус пост_Приложение реш 2010-2012каз_РБ_Приложение_рус _2012-2014_29,30 2" xfId="5454" xr:uid="{E44D5CC6-7883-431D-B5E9-3A4BEFD44FB2}"/>
    <cellStyle name="_Приложение 02 русс на 16.04.2009 г. 1 сессия_Приложение 1-18 рус пост_Приложение реш 2010-2012каз_РБ_приложения 2012 рус" xfId="2030" xr:uid="{F2017447-E8A9-43C5-8182-F0458840A40A}"/>
    <cellStyle name="_Приложение 02 русс на 16.04.2009 г. 1 сессия_Приложение 1-18 рус пост_Приложение реш 2010-2012каз_РБ_приложения 2012 рус 2" xfId="5455" xr:uid="{6EAA4D14-26B0-48C7-B37F-7CB0AC2A345F}"/>
    <cellStyle name="_Приложение 02 русс на 16.04.2009 г. 1 сессия_Приложение 1-18 рус пост_Приложение_2010-2012 каз 04.08.10_ДК-2020" xfId="2031" xr:uid="{B6D28B3B-19E1-4FC5-A06D-2DE4E0F71EFD}"/>
    <cellStyle name="_Приложение 02 русс на 16.04.2009 г. 1 сессия_Приложение 1-18 рус пост_Приложение_2010-2012 каз 04.08.10_ДК-2020 2" xfId="5456" xr:uid="{99037706-5FC3-45CD-BC76-22EF2330445F}"/>
    <cellStyle name="_Приложение 02 русс на 16.04.2009 г. 1 сессия_Приложение 1-18 рус пост_Приложение_2010-2012 каз 04.08.10_ДК-2020_Анализ" xfId="2032" xr:uid="{6FE21CDD-D7AD-4598-AC46-67FE32CAEEAA}"/>
    <cellStyle name="_Приложение 02 русс на 16.04.2009 г. 1 сессия_Приложение 1-18 рус пост_Приложение_2010-2012 каз 04.08.10_ДК-2020_Анализ 2" xfId="5457" xr:uid="{4FD54CF1-E719-4CA6-B780-BB8007E370A1}"/>
    <cellStyle name="_Приложение 02 русс на 16.04.2009 г. 1 сессия_Приложение 1-18 рус пост_Приложение_2010-2012 каз 04.08.10_ДК-2020_Анализ 3.03.2011г." xfId="3214" xr:uid="{53FA2C63-178E-4487-89CE-134EC82E625B}"/>
    <cellStyle name="_Приложение 02 русс на 16.04.2009 г. 1 сессия_Приложение 1-18 рус пост_Приложение_2010-2012 каз 04.08.10_ДК-2020_Анализ 6.03.2011г." xfId="3215" xr:uid="{D2C1BF50-2D8C-4608-BA86-B53AA11A1095}"/>
    <cellStyle name="_Приложение 02 русс на 16.04.2009 г. 1 сессия_Приложение 1-18 рус пост_Приложение_2010-2012 каз 04.08.10_ДК-2020_Анализ 9.03.2011г." xfId="3216" xr:uid="{9DD90AA3-9D3C-4431-928F-097C47380792}"/>
    <cellStyle name="_Приложение 02 русс на 16.04.2009 г. 1 сессия_Приложение 1-18 рус пост_Приложение_2010-2012 каз 04.08.10_ДК-2020_Анализ_Приложение_рус _2012-2014_29,30" xfId="2033" xr:uid="{79E5F172-8DD9-4ADE-B490-2BCC9541DE2A}"/>
    <cellStyle name="_Приложение 02 русс на 16.04.2009 г. 1 сессия_Приложение 1-18 рус пост_Приложение_2010-2012 каз 04.08.10_ДК-2020_Анализ_Приложение_рус _2012-2014_29,30 2" xfId="5458" xr:uid="{EF4EC9DC-1BFA-4BF2-B629-EFC60CAF0449}"/>
    <cellStyle name="_Приложение 02 русс на 16.04.2009 г. 1 сессия_Приложение 1-18 рус пост_Приложение_2010-2012 каз 04.08.10_ДК-2020_Пр 4     11.05.11. ИКС" xfId="2034" xr:uid="{39F723B7-1948-4603-A40F-505DEE65C276}"/>
    <cellStyle name="_Приложение 02 русс на 16.04.2009 г. 1 сессия_Приложение 1-18 рус пост_Приложение_2010-2012 каз 04.08.10_ДК-2020_Пр 4     11.05.11. ИКС 2" xfId="5459" xr:uid="{2410BF27-846E-4102-AAAD-296523849F29}"/>
    <cellStyle name="_Приложение 02 русс на 16.04.2009 г. 1 сессия_Приложение 1-18 рус пост_Приложение_2010-2012 каз 04.08.10_ДК-2020_Пр 4     11.05.11. ИКС_Приложение_рус _2012-2014_29,30" xfId="2035" xr:uid="{052E60FF-44DC-43AF-B494-37E83307B0CB}"/>
    <cellStyle name="_Приложение 02 русс на 16.04.2009 г. 1 сессия_Приложение 1-18 рус пост_Приложение_2010-2012 каз 04.08.10_ДК-2020_Пр 4     11.05.11. ИКС_Приложение_рус _2012-2014_29,30 2" xfId="5460" xr:uid="{649517AD-AAAC-4CE4-B12F-FE9F1DF57C7F}"/>
    <cellStyle name="_Приложение 02 русс на 16.04.2009 г. 1 сессия_Приложение 1-18 рус пост_Приложение_2010-2012 каз 04.08.10_ДК-2020_Приложение 4 русс,каз 16.03.11. посл" xfId="2036" xr:uid="{88BEB6E7-DBE6-4D2A-87CE-2059907CC335}"/>
    <cellStyle name="_Приложение 02 русс на 16.04.2009 г. 1 сессия_Приложение 1-18 рус пост_Приложение_2010-2012 каз 04.08.10_ДК-2020_Приложение 4 русс,каз 16.03.11. посл 2" xfId="5461" xr:uid="{F677F04B-614A-4E0E-8696-1E44C3F28764}"/>
    <cellStyle name="_Приложение 02 русс на 16.04.2009 г. 1 сессия_Приложение 1-18 рус пост_Приложение_2010-2012 каз 04.08.10_ДК-2020_Приложение 4 русс,каз 16.03.11. посл_Приложение_рус _2012-2014_29,30" xfId="2037" xr:uid="{16CA4922-B1B6-42EC-BB73-4257AD53E857}"/>
    <cellStyle name="_Приложение 02 русс на 16.04.2009 г. 1 сессия_Приложение 1-18 рус пост_Приложение_2010-2012 каз 04.08.10_ДК-2020_Приложение 4 русс,каз 16.03.11. посл_Приложение_рус _2012-2014_29,30 2" xfId="5462" xr:uid="{E028DBC1-A7F5-4D9A-A1CC-964FAFEAED92}"/>
    <cellStyle name="_Приложение 02 русс на 16.04.2009 г. 1 сессия_Приложение 1-18 рус пост_Приложение_2010-2012 каз 04.08.10_ДК-2020_Приложение_реал_рус 2011-2013 Уточнение" xfId="2038" xr:uid="{C0B7B576-3754-4E6A-B78A-0714D33AA74C}"/>
    <cellStyle name="_Приложение 02 русс на 16.04.2009 г. 1 сессия_Приложение 1-18 рус пост_Приложение_2010-2012 каз 04.08.10_ДК-2020_Приложение_реал_рус 2011-2013 Уточнение 2" xfId="5463" xr:uid="{0DB72593-100D-495E-B932-63B3C7B8F8BB}"/>
    <cellStyle name="_Приложение 02 русс на 16.04.2009 г. 1 сессия_Приложение 1-18 рус пост_Приложение_2010-2012 каз 04.08.10_ДК-2020_Приложение_реал_рус 2011-2013 Уточнение_Приложение_рус _2012-2014_29,30" xfId="2039" xr:uid="{F34423E6-FC3D-450A-8CB3-94E550BBBE98}"/>
    <cellStyle name="_Приложение 02 русс на 16.04.2009 г. 1 сессия_Приложение 1-18 рус пост_Приложение_2010-2012 каз 04.08.10_ДК-2020_Приложение_реал_рус 2011-2013 Уточнение_Приложение_рус _2012-2014_29,30 2" xfId="5464" xr:uid="{E16F2F58-F497-4222-9173-19F9C130DF88}"/>
    <cellStyle name="_Приложение 02 русс на 16.04.2009 г. 1 сессия_Приложение 1-18 рус пост_Приложение_2010-2012 каз 04.08.10_ДК-2020_Приложение_рус _2012-2014_29,30" xfId="2040" xr:uid="{2E7BC0B5-3DE5-4E6C-B374-75365B41AECE}"/>
    <cellStyle name="_Приложение 02 русс на 16.04.2009 г. 1 сессия_Приложение 1-18 рус пост_Приложение_2010-2012 каз 04.08.10_ДК-2020_Приложение_рус _2012-2014_29,30 2" xfId="5465" xr:uid="{92A4BC65-4DCF-43FC-8C94-F37745AB4528}"/>
    <cellStyle name="_Приложение 02 русс на 16.04.2009 г. 1 сессия_Приложение 1-18 рус пост_Приложение_2010-2012 каз 04.08.10_ДК-2020_приложения 2012 рус" xfId="2041" xr:uid="{723356AA-BFA2-4CA5-8AC9-45FF5D21E5BA}"/>
    <cellStyle name="_Приложение 02 русс на 16.04.2009 г. 1 сессия_Приложение 1-18 рус пост_Приложение_2010-2012 каз 04.08.10_ДК-2020_приложения 2012 рус 2" xfId="5466" xr:uid="{D3923355-7A95-4BEB-90F1-9B2B6C090914}"/>
    <cellStyle name="_Приложение 02 русс на 16.04.2009 г. 1 сессия_Приложение 1-18 рус пост_Приложение_2010-2012 каз_март" xfId="2042" xr:uid="{FF42EAF4-435F-4A8F-B9F2-C6DF412FD3D4}"/>
    <cellStyle name="_Приложение 02 русс на 16.04.2009 г. 1 сессия_Приложение 1-18 рус пост_Приложение_2010-2012 каз_март 2" xfId="2043" xr:uid="{B61E7353-371B-4F49-B865-77440097BC1B}"/>
    <cellStyle name="_Приложение 02 русс на 16.04.2009 г. 1 сессия_Приложение 1-18 рус пост_Приложение_2010-2012 каз_март 2 2" xfId="5468" xr:uid="{867212BA-174E-4D93-9737-C6123C4628BC}"/>
    <cellStyle name="_Приложение 02 русс на 16.04.2009 г. 1 сессия_Приложение 1-18 рус пост_Приложение_2010-2012 каз_март 3" xfId="5467" xr:uid="{95E0700C-6EF7-42FA-9080-BFA25FA4F18C}"/>
    <cellStyle name="_Приложение 02 русс на 16.04.2009 г. 1 сессия_Приложение 1-18 рус пост_Приложение_2010-2012 каз_март_Анализ" xfId="2044" xr:uid="{B94CD4A8-EF6B-42EE-9751-C089F1C0FD38}"/>
    <cellStyle name="_Приложение 02 русс на 16.04.2009 г. 1 сессия_Приложение 1-18 рус пост_Приложение_2010-2012 каз_март_Анализ 2" xfId="5469" xr:uid="{D40BD3AB-7521-4E5B-8FD7-6AA3BAE68500}"/>
    <cellStyle name="_Приложение 02 русс на 16.04.2009 г. 1 сессия_Приложение 1-18 рус пост_Приложение_2010-2012 каз_март_Анализ 3.03.2011г." xfId="3217" xr:uid="{40F58625-0748-46DD-9541-5DF80526ED97}"/>
    <cellStyle name="_Приложение 02 русс на 16.04.2009 г. 1 сессия_Приложение 1-18 рус пост_Приложение_2010-2012 каз_март_Анализ 6.03.2011г." xfId="3218" xr:uid="{0B00E3C4-5D1C-49E8-97B8-DC22D80FD73B}"/>
    <cellStyle name="_Приложение 02 русс на 16.04.2009 г. 1 сессия_Приложение 1-18 рус пост_Приложение_2010-2012 каз_март_Анализ 9.03.2011г." xfId="3219" xr:uid="{E1DF66C7-972E-4689-8592-7518683AE561}"/>
    <cellStyle name="_Приложение 02 русс на 16.04.2009 г. 1 сессия_Приложение 1-18 рус пост_Приложение_2010-2012 каз_март_Анализ_Приложение_рус _2012-2014_29,30" xfId="2045" xr:uid="{CEDEA341-81EE-481C-9491-22C49715933F}"/>
    <cellStyle name="_Приложение 02 русс на 16.04.2009 г. 1 сессия_Приложение 1-18 рус пост_Приложение_2010-2012 каз_март_Анализ_Приложение_рус _2012-2014_29,30 2" xfId="5470" xr:uid="{7D820A70-1C5E-49E6-AF5F-EE36E2D87FA2}"/>
    <cellStyle name="_Приложение 02 русс на 16.04.2009 г. 1 сессия_Приложение 1-18 рус пост_Приложение_2010-2012 каз_март_Пр 4     11.05.11. ИКС" xfId="2046" xr:uid="{0C2E499A-757B-4CE4-8355-8A5550A6C4BC}"/>
    <cellStyle name="_Приложение 02 русс на 16.04.2009 г. 1 сессия_Приложение 1-18 рус пост_Приложение_2010-2012 каз_март_Пр 4     11.05.11. ИКС 2" xfId="5471" xr:uid="{04430396-6783-470C-9747-C75AD07AA51A}"/>
    <cellStyle name="_Приложение 02 русс на 16.04.2009 г. 1 сессия_Приложение 1-18 рус пост_Приложение_2010-2012 каз_март_Пр 4     11.05.11. ИКС_Приложение_рус _2012-2014_29,30" xfId="2047" xr:uid="{FBEF90CB-DD61-4C59-9DA9-6A30BABCEF68}"/>
    <cellStyle name="_Приложение 02 русс на 16.04.2009 г. 1 сессия_Приложение 1-18 рус пост_Приложение_2010-2012 каз_март_Пр 4     11.05.11. ИКС_Приложение_рус _2012-2014_29,30 2" xfId="5472" xr:uid="{DEC54884-30EC-4446-BDE9-DCF7F7090768}"/>
    <cellStyle name="_Приложение 02 русс на 16.04.2009 г. 1 сессия_Приложение 1-18 рус пост_Приложение_2010-2012 каз_март_Приложение 4 русс,каз 16.03.11. посл" xfId="2048" xr:uid="{D6CF46EC-2FA2-49B1-8132-C4A700A4E90C}"/>
    <cellStyle name="_Приложение 02 русс на 16.04.2009 г. 1 сессия_Приложение 1-18 рус пост_Приложение_2010-2012 каз_март_Приложение 4 русс,каз 16.03.11. посл 2" xfId="5473" xr:uid="{3614520A-3337-44A7-A117-E7ADD43A3335}"/>
    <cellStyle name="_Приложение 02 русс на 16.04.2009 г. 1 сессия_Приложение 1-18 рус пост_Приложение_2010-2012 каз_март_Приложение 4 русс,каз 16.03.11. посл_Приложение_рус _2012-2014_29,30" xfId="2049" xr:uid="{CF2A02D1-A614-41D2-A1DB-0222F9DB59A1}"/>
    <cellStyle name="_Приложение 02 русс на 16.04.2009 г. 1 сессия_Приложение 1-18 рус пост_Приложение_2010-2012 каз_март_Приложение 4 русс,каз 16.03.11. посл_Приложение_рус _2012-2014_29,30 2" xfId="5474" xr:uid="{9D432865-6328-4E3A-990E-1B41A39FA211}"/>
    <cellStyle name="_Приложение 02 русс на 16.04.2009 г. 1 сессия_Приложение 1-18 рус пост_Приложение_2010-2012 каз_март_Приложение_пост_каз_авг" xfId="2050" xr:uid="{B48E8155-D991-4FE8-928C-E23047E3D168}"/>
    <cellStyle name="_Приложение 02 русс на 16.04.2009 г. 1 сессия_Приложение 1-18 рус пост_Приложение_2010-2012 каз_март_Приложение_пост_каз_авг 2" xfId="5475" xr:uid="{4812FF5F-57EB-4BEE-9F31-0039BAC5DF15}"/>
    <cellStyle name="_Приложение 02 русс на 16.04.2009 г. 1 сессия_Приложение 1-18 рус пост_Приложение_2010-2012 каз_март_Приложение_пост_каз_авг_Анализ" xfId="2051" xr:uid="{9F1EAF12-CB06-4EEB-BD9D-66E1F75149DD}"/>
    <cellStyle name="_Приложение 02 русс на 16.04.2009 г. 1 сессия_Приложение 1-18 рус пост_Приложение_2010-2012 каз_март_Приложение_пост_каз_авг_Анализ 2" xfId="5476" xr:uid="{B38F33C6-64C1-4A1D-934A-06D719084442}"/>
    <cellStyle name="_Приложение 02 русс на 16.04.2009 г. 1 сессия_Приложение 1-18 рус пост_Приложение_2010-2012 каз_март_Приложение_пост_каз_авг_Анализ 3.03.2011г." xfId="3220" xr:uid="{DC600F9E-A3B0-4815-BD59-B5945DFD020E}"/>
    <cellStyle name="_Приложение 02 русс на 16.04.2009 г. 1 сессия_Приложение 1-18 рус пост_Приложение_2010-2012 каз_март_Приложение_пост_каз_авг_Анализ 6.03.2011г." xfId="3221" xr:uid="{A3E75BEA-9333-41AC-8790-A2B4DCF65F79}"/>
    <cellStyle name="_Приложение 02 русс на 16.04.2009 г. 1 сессия_Приложение 1-18 рус пост_Приложение_2010-2012 каз_март_Приложение_пост_каз_авг_Анализ 9.03.2011г." xfId="3222" xr:uid="{98F650CB-13FD-4D5B-980D-D85B287B1B46}"/>
    <cellStyle name="_Приложение 02 русс на 16.04.2009 г. 1 сессия_Приложение 1-18 рус пост_Приложение_2010-2012 каз_март_Приложение_пост_каз_авг_Анализ_Приложение_рус _2012-2014_29,30" xfId="2052" xr:uid="{64B0B00B-3BEC-46F9-BA22-4E3D3E6863DB}"/>
    <cellStyle name="_Приложение 02 русс на 16.04.2009 г. 1 сессия_Приложение 1-18 рус пост_Приложение_2010-2012 каз_март_Приложение_пост_каз_авг_Анализ_Приложение_рус _2012-2014_29,30 2" xfId="5477" xr:uid="{5B3CAB0E-CB3D-41C1-A449-1A60C2299C67}"/>
    <cellStyle name="_Приложение 02 русс на 16.04.2009 г. 1 сессия_Приложение 1-18 рус пост_Приложение_2010-2012 каз_март_Приложение_пост_каз_авг_Пр 4     11.05.11. ИКС" xfId="2053" xr:uid="{A6204EFD-F433-4451-AA1C-22C178E70103}"/>
    <cellStyle name="_Приложение 02 русс на 16.04.2009 г. 1 сессия_Приложение 1-18 рус пост_Приложение_2010-2012 каз_март_Приложение_пост_каз_авг_Пр 4     11.05.11. ИКС 2" xfId="5478" xr:uid="{9E9A3ADD-9523-4C21-8185-A92ECD4F1AB8}"/>
    <cellStyle name="_Приложение 02 русс на 16.04.2009 г. 1 сессия_Приложение 1-18 рус пост_Приложение_2010-2012 каз_март_Приложение_пост_каз_авг_Пр 4     11.05.11. ИКС_Приложение_рус _2012-2014_29,30" xfId="2054" xr:uid="{A0D339D6-9CA0-4B5C-8F62-5229981EB8BA}"/>
    <cellStyle name="_Приложение 02 русс на 16.04.2009 г. 1 сессия_Приложение 1-18 рус пост_Приложение_2010-2012 каз_март_Приложение_пост_каз_авг_Пр 4     11.05.11. ИКС_Приложение_рус _2012-2014_29,30 2" xfId="5479" xr:uid="{08C73842-F46B-48D9-A725-12A30CEB4EEF}"/>
    <cellStyle name="_Приложение 02 русс на 16.04.2009 г. 1 сессия_Приложение 1-18 рус пост_Приложение_2010-2012 каз_март_Приложение_пост_каз_авг_Приложение 4 русс,каз 16.03.11. посл" xfId="2055" xr:uid="{BF33DB16-AADF-4686-8C28-E358416CE7B6}"/>
    <cellStyle name="_Приложение 02 русс на 16.04.2009 г. 1 сессия_Приложение 1-18 рус пост_Приложение_2010-2012 каз_март_Приложение_пост_каз_авг_Приложение 4 русс,каз 16.03.11. посл 2" xfId="5480" xr:uid="{4B477007-5FD4-499F-82AF-8EEFA208BBB5}"/>
    <cellStyle name="_Приложение 02 русс на 16.04.2009 г. 1 сессия_Приложение 1-18 рус пост_Приложение_2010-2012 каз_март_Приложение_пост_каз_авг_Приложение 4 русс,каз 16.03.11. посл_Приложение_рус _2012-2014_29,30" xfId="2056" xr:uid="{6770D2F7-CFA7-4E58-94F3-17902F7F4665}"/>
    <cellStyle name="_Приложение 02 русс на 16.04.2009 г. 1 сессия_Приложение 1-18 рус пост_Приложение_2010-2012 каз_март_Приложение_пост_каз_авг_Приложение 4 русс,каз 16.03.11. посл_Приложение_рус _2012-2014_29,30 2" xfId="5481" xr:uid="{8C511232-8C00-41E6-8A84-B6A36FD327E6}"/>
    <cellStyle name="_Приложение 02 русс на 16.04.2009 г. 1 сессия_Приложение 1-18 рус пост_Приложение_2010-2012 каз_март_Приложение_пост_каз_авг_Приложение_реал_рус 2011-2013 Уточнение" xfId="2057" xr:uid="{64CA2444-BA52-444E-97D3-10E6BB744DD2}"/>
    <cellStyle name="_Приложение 02 русс на 16.04.2009 г. 1 сессия_Приложение 1-18 рус пост_Приложение_2010-2012 каз_март_Приложение_пост_каз_авг_Приложение_реал_рус 2011-2013 Уточнение 2" xfId="5482" xr:uid="{A446EBFB-F3D6-4FFB-888A-766E5393DA14}"/>
    <cellStyle name="_Приложение 02 русс на 16.04.2009 г. 1 сессия_Приложение 1-18 рус пост_Приложение_2010-2012 каз_март_Приложение_пост_каз_авг_Приложение_реал_рус 2011-2013 Уточнение_Приложение_рус _2012-2014_29,30" xfId="2058" xr:uid="{0991BC83-5F3F-43F2-AE8A-26EDC7056C6C}"/>
    <cellStyle name="_Приложение 02 русс на 16.04.2009 г. 1 сессия_Приложение 1-18 рус пост_Приложение_2010-2012 каз_март_Приложение_пост_каз_авг_Приложение_реал_рус 2011-2013 Уточнение_Приложение_рус _2012-2014_29,30 2" xfId="5483" xr:uid="{EBB99F7E-2419-4FCD-8E81-E37026838177}"/>
    <cellStyle name="_Приложение 02 русс на 16.04.2009 г. 1 сессия_Приложение 1-18 рус пост_Приложение_2010-2012 каз_март_Приложение_пост_каз_авг_Приложение_рус _2012-2014_29,30" xfId="2059" xr:uid="{DB6FC0B5-3C10-4FD4-B4D5-21D6EB5E5DDD}"/>
    <cellStyle name="_Приложение 02 русс на 16.04.2009 г. 1 сессия_Приложение 1-18 рус пост_Приложение_2010-2012 каз_март_Приложение_пост_каз_авг_Приложение_рус _2012-2014_29,30 2" xfId="5484" xr:uid="{47FC1F1A-B248-4DC8-A3A2-41AED5DFFDB6}"/>
    <cellStyle name="_Приложение 02 русс на 16.04.2009 г. 1 сессия_Приложение 1-18 рус пост_Приложение_2010-2012 каз_март_Приложение_пост_каз_авг_приложения 2012 рус" xfId="2060" xr:uid="{1C42EF5A-9683-40C2-9DC1-A1D4A6DE91F2}"/>
    <cellStyle name="_Приложение 02 русс на 16.04.2009 г. 1 сессия_Приложение 1-18 рус пост_Приложение_2010-2012 каз_март_Приложение_пост_каз_авг_приложения 2012 рус 2" xfId="5485" xr:uid="{4F8A1039-86F8-4FF3-B046-E3F9399D2F28}"/>
    <cellStyle name="_Приложение 02 русс на 16.04.2009 г. 1 сессия_Приложение 1-18 рус пост_Приложение_2010-2012 каз_март_Приложение_пост_рус_авг" xfId="2061" xr:uid="{C1DB0A55-8764-4A14-98E8-1AE494AD83C3}"/>
    <cellStyle name="_Приложение 02 русс на 16.04.2009 г. 1 сессия_Приложение 1-18 рус пост_Приложение_2010-2012 каз_март_Приложение_пост_рус_авг 2" xfId="5486" xr:uid="{7EC4B1A4-51E0-461A-82CC-6C99D509DDF1}"/>
    <cellStyle name="_Приложение 02 русс на 16.04.2009 г. 1 сессия_Приложение 1-18 рус пост_Приложение_2010-2012 каз_март_Приложение_пост_рус_авг_Анализ" xfId="2062" xr:uid="{640A9067-AE63-4F8A-9D03-DDBF80E46EBB}"/>
    <cellStyle name="_Приложение 02 русс на 16.04.2009 г. 1 сессия_Приложение 1-18 рус пост_Приложение_2010-2012 каз_март_Приложение_пост_рус_авг_Анализ 2" xfId="5487" xr:uid="{BD0BFBE8-0CDD-4997-97A4-D0DA092445B4}"/>
    <cellStyle name="_Приложение 02 русс на 16.04.2009 г. 1 сессия_Приложение 1-18 рус пост_Приложение_2010-2012 каз_март_Приложение_пост_рус_авг_Анализ 3.03.2011г." xfId="3223" xr:uid="{A699A2F8-53F9-4E5A-A766-97BC2E358D07}"/>
    <cellStyle name="_Приложение 02 русс на 16.04.2009 г. 1 сессия_Приложение 1-18 рус пост_Приложение_2010-2012 каз_март_Приложение_пост_рус_авг_Анализ 6.03.2011г." xfId="3224" xr:uid="{DE2DC230-7C64-47A3-821F-B2D27CCEAC2F}"/>
    <cellStyle name="_Приложение 02 русс на 16.04.2009 г. 1 сессия_Приложение 1-18 рус пост_Приложение_2010-2012 каз_март_Приложение_пост_рус_авг_Анализ 9.03.2011г." xfId="3225" xr:uid="{6F10A85A-FFCA-4464-875B-6F8F7D45E1F2}"/>
    <cellStyle name="_Приложение 02 русс на 16.04.2009 г. 1 сессия_Приложение 1-18 рус пост_Приложение_2010-2012 каз_март_Приложение_пост_рус_авг_Анализ_Приложение_рус _2012-2014_29,30" xfId="2063" xr:uid="{4D196C48-3138-4A3C-A097-615C5FC91230}"/>
    <cellStyle name="_Приложение 02 русс на 16.04.2009 г. 1 сессия_Приложение 1-18 рус пост_Приложение_2010-2012 каз_март_Приложение_пост_рус_авг_Анализ_Приложение_рус _2012-2014_29,30 2" xfId="5488" xr:uid="{6C8CCA90-3A37-48EE-85BB-D1C78F52291D}"/>
    <cellStyle name="_Приложение 02 русс на 16.04.2009 г. 1 сессия_Приложение 1-18 рус пост_Приложение_2010-2012 каз_март_Приложение_пост_рус_авг_Пр 4     11.05.11. ИКС" xfId="2064" xr:uid="{FC137FC8-18C8-4D15-B83C-FD311AF7087D}"/>
    <cellStyle name="_Приложение 02 русс на 16.04.2009 г. 1 сессия_Приложение 1-18 рус пост_Приложение_2010-2012 каз_март_Приложение_пост_рус_авг_Пр 4     11.05.11. ИКС 2" xfId="5489" xr:uid="{2C8093C2-E028-4F16-A6C3-5E1E8DA0E2EE}"/>
    <cellStyle name="_Приложение 02 русс на 16.04.2009 г. 1 сессия_Приложение 1-18 рус пост_Приложение_2010-2012 каз_март_Приложение_пост_рус_авг_Пр 4     11.05.11. ИКС_Приложение_рус _2012-2014_29,30" xfId="2065" xr:uid="{E332A1AA-A21A-4EF3-B163-2B806080693D}"/>
    <cellStyle name="_Приложение 02 русс на 16.04.2009 г. 1 сессия_Приложение 1-18 рус пост_Приложение_2010-2012 каз_март_Приложение_пост_рус_авг_Пр 4     11.05.11. ИКС_Приложение_рус _2012-2014_29,30 2" xfId="5490" xr:uid="{D58DA1A3-E9DB-441E-AD1F-8A523F96511B}"/>
    <cellStyle name="_Приложение 02 русс на 16.04.2009 г. 1 сессия_Приложение 1-18 рус пост_Приложение_2010-2012 каз_март_Приложение_пост_рус_авг_Приложение 4 русс,каз 16.03.11. посл" xfId="2066" xr:uid="{714DF60C-D0CF-4BCD-AAC0-99A4D4683033}"/>
    <cellStyle name="_Приложение 02 русс на 16.04.2009 г. 1 сессия_Приложение 1-18 рус пост_Приложение_2010-2012 каз_март_Приложение_пост_рус_авг_Приложение 4 русс,каз 16.03.11. посл 2" xfId="5491" xr:uid="{3B48762C-8DA8-4773-951C-8382CE039669}"/>
    <cellStyle name="_Приложение 02 русс на 16.04.2009 г. 1 сессия_Приложение 1-18 рус пост_Приложение_2010-2012 каз_март_Приложение_пост_рус_авг_Приложение 4 русс,каз 16.03.11. посл_Приложение_рус _2012-2014_29,30" xfId="2067" xr:uid="{A5E007E8-D6F4-43B0-9507-2DAA07A4B1FC}"/>
    <cellStyle name="_Приложение 02 русс на 16.04.2009 г. 1 сессия_Приложение 1-18 рус пост_Приложение_2010-2012 каз_март_Приложение_пост_рус_авг_Приложение 4 русс,каз 16.03.11. посл_Приложение_рус _2012-2014_29,30 2" xfId="5492" xr:uid="{CF9936E5-CE43-4754-B65C-48D270EF1581}"/>
    <cellStyle name="_Приложение 02 русс на 16.04.2009 г. 1 сессия_Приложение 1-18 рус пост_Приложение_2010-2012 каз_март_Приложение_пост_рус_авг_Приложение_реал_рус 2011-2013 Уточнение" xfId="2068" xr:uid="{E1053315-1135-44A7-B08D-92D15ECA5AD4}"/>
    <cellStyle name="_Приложение 02 русс на 16.04.2009 г. 1 сессия_Приложение 1-18 рус пост_Приложение_2010-2012 каз_март_Приложение_пост_рус_авг_Приложение_реал_рус 2011-2013 Уточнение 2" xfId="5493" xr:uid="{7F33CCDE-0A92-4F38-9187-19054D0D5BEC}"/>
    <cellStyle name="_Приложение 02 русс на 16.04.2009 г. 1 сессия_Приложение 1-18 рус пост_Приложение_2010-2012 каз_март_Приложение_пост_рус_авг_Приложение_реал_рус 2011-2013 Уточнение_Приложение_рус _2012-2014_29,30" xfId="2069" xr:uid="{95BAAAAC-0A1A-4E52-9F1F-033BE1C67225}"/>
    <cellStyle name="_Приложение 02 русс на 16.04.2009 г. 1 сессия_Приложение 1-18 рус пост_Приложение_2010-2012 каз_март_Приложение_пост_рус_авг_Приложение_реал_рус 2011-2013 Уточнение_Приложение_рус _2012-2014_29,30 2" xfId="5494" xr:uid="{FB63055C-884E-4DA0-87F0-7AF844C6F53F}"/>
    <cellStyle name="_Приложение 02 русс на 16.04.2009 г. 1 сессия_Приложение 1-18 рус пост_Приложение_2010-2012 каз_март_Приложение_пост_рус_авг_Приложение_рус _2012-2014_29,30" xfId="2070" xr:uid="{B9AE6678-13A0-4450-9C55-EA7398A07790}"/>
    <cellStyle name="_Приложение 02 русс на 16.04.2009 г. 1 сессия_Приложение 1-18 рус пост_Приложение_2010-2012 каз_март_Приложение_пост_рус_авг_Приложение_рус _2012-2014_29,30 2" xfId="5495" xr:uid="{B724B690-F26A-42F7-B9D1-287C3D000BE2}"/>
    <cellStyle name="_Приложение 02 русс на 16.04.2009 г. 1 сессия_Приложение 1-18 рус пост_Приложение_2010-2012 каз_март_Приложение_пост_рус_авг_приложения 2012 рус" xfId="2071" xr:uid="{1B696D44-F8C9-4737-B9B3-9E367BBA8430}"/>
    <cellStyle name="_Приложение 02 русс на 16.04.2009 г. 1 сессия_Приложение 1-18 рус пост_Приложение_2010-2012 каз_март_Приложение_пост_рус_авг_приложения 2012 рус 2" xfId="5496" xr:uid="{C1D618EE-B8DE-4CDE-8F58-20D04DD5C7F5}"/>
    <cellStyle name="_Приложение 02 русс на 16.04.2009 г. 1 сессия_Приложение 1-18 рус пост_Приложение_2010-2012 каз_март_Приложение_реал_рус 2011-2013 Уточнение" xfId="2072" xr:uid="{71356C73-C34A-4FF7-B99D-1DF72BE8AE07}"/>
    <cellStyle name="_Приложение 02 русс на 16.04.2009 г. 1 сессия_Приложение 1-18 рус пост_Приложение_2010-2012 каз_март_Приложение_реал_рус 2011-2013 Уточнение 2" xfId="5497" xr:uid="{3A07CF41-DBC9-4622-8447-5A3EB52F2DF5}"/>
    <cellStyle name="_Приложение 02 русс на 16.04.2009 г. 1 сессия_Приложение 1-18 рус пост_Приложение_2010-2012 каз_март_Приложение_реал_рус 2011-2013 Уточнение_Приложение_рус _2012-2014_29,30" xfId="2073" xr:uid="{37B83FE4-33F4-44F2-9B13-A7F207AD000B}"/>
    <cellStyle name="_Приложение 02 русс на 16.04.2009 г. 1 сессия_Приложение 1-18 рус пост_Приложение_2010-2012 каз_март_Приложение_реал_рус 2011-2013 Уточнение_Приложение_рус _2012-2014_29,30 2" xfId="5498" xr:uid="{10C5194A-736B-425D-B90A-48EA5A3CC4FC}"/>
    <cellStyle name="_Приложение 02 русс на 16.04.2009 г. 1 сессия_Приложение 1-18 рус пост_Приложение_2010-2012 каз_март_Приложение_рус _2012-2014_29,30" xfId="2074" xr:uid="{A76951A7-1AF0-4C2D-BB5B-607D83A1C2DF}"/>
    <cellStyle name="_Приложение 02 русс на 16.04.2009 г. 1 сессия_Приложение 1-18 рус пост_Приложение_2010-2012 каз_март_Приложение_рус _2012-2014_29,30 2" xfId="5499" xr:uid="{61626D2C-C276-46D7-ABE4-B170D8524C3C}"/>
    <cellStyle name="_Приложение 02 русс на 16.04.2009 г. 1 сессия_Приложение 1-18 рус пост_Приложение_2010-2012 каз_март_приложения 2012 рус" xfId="2075" xr:uid="{1DEE3220-C782-4F66-8BDF-9FEDCCC53D21}"/>
    <cellStyle name="_Приложение 02 русс на 16.04.2009 г. 1 сессия_Приложение 1-18 рус пост_Приложение_2010-2012 каз_март_приложения 2012 рус 2" xfId="5500" xr:uid="{5B38465D-AD3E-4B9F-9185-A84D2FEAC7CE}"/>
    <cellStyle name="_Приложение 02 русс на 16.04.2009 г. 1 сессия_Приложение 1-18 рус пост_Приложение_пост_каз_авг" xfId="2076" xr:uid="{82299E27-D7BB-4A0C-A7B3-FC76D23FA7C0}"/>
    <cellStyle name="_Приложение 02 русс на 16.04.2009 г. 1 сессия_Приложение 1-18 рус пост_Приложение_пост_каз_авг 2" xfId="5501" xr:uid="{340E7514-3FBC-4B27-911B-F5CE60E372FB}"/>
    <cellStyle name="_Приложение 02 русс на 16.04.2009 г. 1 сессия_Приложение 1-18 рус пост_Приложение_пост_каз_авг_Анализ" xfId="2077" xr:uid="{E81AC83A-2E64-4D2F-9EA6-9B72FA82C33E}"/>
    <cellStyle name="_Приложение 02 русс на 16.04.2009 г. 1 сессия_Приложение 1-18 рус пост_Приложение_пост_каз_авг_Анализ 2" xfId="5502" xr:uid="{F99EA80A-B7AC-4311-9E1D-A715A7F50A3E}"/>
    <cellStyle name="_Приложение 02 русс на 16.04.2009 г. 1 сессия_Приложение 1-18 рус пост_Приложение_пост_каз_авг_Анализ 3.03.2011г." xfId="3226" xr:uid="{06AA8106-0403-4B30-B84D-C4A1E33F4681}"/>
    <cellStyle name="_Приложение 02 русс на 16.04.2009 г. 1 сессия_Приложение 1-18 рус пост_Приложение_пост_каз_авг_Анализ 6.03.2011г." xfId="3227" xr:uid="{C008D93A-E7F9-4C69-9583-F50C0642A8D8}"/>
    <cellStyle name="_Приложение 02 русс на 16.04.2009 г. 1 сессия_Приложение 1-18 рус пост_Приложение_пост_каз_авг_Анализ 9.03.2011г." xfId="3228" xr:uid="{D288AF8C-1484-4B54-8EA9-7AC5B1836333}"/>
    <cellStyle name="_Приложение 02 русс на 16.04.2009 г. 1 сессия_Приложение 1-18 рус пост_Приложение_пост_каз_авг_Анализ_Приложение_рус _2012-2014_29,30" xfId="2078" xr:uid="{B3F5C8FC-6B48-422D-84AA-985FBE6AC8D8}"/>
    <cellStyle name="_Приложение 02 русс на 16.04.2009 г. 1 сессия_Приложение 1-18 рус пост_Приложение_пост_каз_авг_Анализ_Приложение_рус _2012-2014_29,30 2" xfId="5503" xr:uid="{1FA41B70-1DB4-48DB-9B44-1271D8B20FBA}"/>
    <cellStyle name="_Приложение 02 русс на 16.04.2009 г. 1 сессия_Приложение 1-18 рус пост_Приложение_пост_каз_авг_Пр 4     11.05.11. ИКС" xfId="2079" xr:uid="{AC9128CE-AAFF-4368-8152-A262D37BBF54}"/>
    <cellStyle name="_Приложение 02 русс на 16.04.2009 г. 1 сессия_Приложение 1-18 рус пост_Приложение_пост_каз_авг_Пр 4     11.05.11. ИКС 2" xfId="5504" xr:uid="{EF8E3D8D-8D96-494C-9DC7-1F0888B90734}"/>
    <cellStyle name="_Приложение 02 русс на 16.04.2009 г. 1 сессия_Приложение 1-18 рус пост_Приложение_пост_каз_авг_Пр 4     11.05.11. ИКС_Приложение_рус _2012-2014_29,30" xfId="2080" xr:uid="{B192DB59-6245-477F-BBEB-70B5952B6DF1}"/>
    <cellStyle name="_Приложение 02 русс на 16.04.2009 г. 1 сессия_Приложение 1-18 рус пост_Приложение_пост_каз_авг_Пр 4     11.05.11. ИКС_Приложение_рус _2012-2014_29,30 2" xfId="5505" xr:uid="{5397825E-7D9E-4550-B309-EF3D5B5CCBA9}"/>
    <cellStyle name="_Приложение 02 русс на 16.04.2009 г. 1 сессия_Приложение 1-18 рус пост_Приложение_пост_каз_авг_Приложение 4 русс,каз 16.03.11. посл" xfId="2081" xr:uid="{FEAC35A5-D034-44E5-9B3C-E2AE3EB8DB8D}"/>
    <cellStyle name="_Приложение 02 русс на 16.04.2009 г. 1 сессия_Приложение 1-18 рус пост_Приложение_пост_каз_авг_Приложение 4 русс,каз 16.03.11. посл 2" xfId="5506" xr:uid="{95FF2E67-372B-412B-B0DD-C713FAADDE42}"/>
    <cellStyle name="_Приложение 02 русс на 16.04.2009 г. 1 сессия_Приложение 1-18 рус пост_Приложение_пост_каз_авг_Приложение 4 русс,каз 16.03.11. посл_Приложение_рус _2012-2014_29,30" xfId="2082" xr:uid="{47D7E85F-AD65-4866-BCAA-F06BD6B89A66}"/>
    <cellStyle name="_Приложение 02 русс на 16.04.2009 г. 1 сессия_Приложение 1-18 рус пост_Приложение_пост_каз_авг_Приложение 4 русс,каз 16.03.11. посл_Приложение_рус _2012-2014_29,30 2" xfId="5507" xr:uid="{92FB66DA-2A7A-479E-8713-D5359CC2C4A2}"/>
    <cellStyle name="_Приложение 02 русс на 16.04.2009 г. 1 сессия_Приложение 1-18 рус пост_Приложение_пост_каз_авг_Приложение_реал_рус 2011-2013 Уточнение" xfId="2083" xr:uid="{7BA8E374-32D0-41A0-A350-7F25C7BBCF34}"/>
    <cellStyle name="_Приложение 02 русс на 16.04.2009 г. 1 сессия_Приложение 1-18 рус пост_Приложение_пост_каз_авг_Приложение_реал_рус 2011-2013 Уточнение 2" xfId="5508" xr:uid="{830F568C-E5CB-4D08-A6BF-48EF1388BF6D}"/>
    <cellStyle name="_Приложение 02 русс на 16.04.2009 г. 1 сессия_Приложение 1-18 рус пост_Приложение_пост_каз_авг_Приложение_реал_рус 2011-2013 Уточнение_Приложение_рус _2012-2014_29,30" xfId="2084" xr:uid="{0D60D68A-204D-4ECC-A394-13BCA7CBD076}"/>
    <cellStyle name="_Приложение 02 русс на 16.04.2009 г. 1 сессия_Приложение 1-18 рус пост_Приложение_пост_каз_авг_Приложение_реал_рус 2011-2013 Уточнение_Приложение_рус _2012-2014_29,30 2" xfId="5509" xr:uid="{9E3E70B2-9E7F-46CA-9D02-D62EACC067B3}"/>
    <cellStyle name="_Приложение 02 русс на 16.04.2009 г. 1 сессия_Приложение 1-18 рус пост_Приложение_пост_каз_авг_Приложение_рус _2012-2014_29,30" xfId="2085" xr:uid="{2882243A-732A-4B2C-8A36-891C86FB7C7B}"/>
    <cellStyle name="_Приложение 02 русс на 16.04.2009 г. 1 сессия_Приложение 1-18 рус пост_Приложение_пост_каз_авг_Приложение_рус _2012-2014_29,30 2" xfId="5510" xr:uid="{397ADC60-9861-4C84-B134-F2E64635A87F}"/>
    <cellStyle name="_Приложение 02 русс на 16.04.2009 г. 1 сессия_Приложение 1-18 рус пост_Приложение_пост_каз_авг_приложения 2012 рус" xfId="2086" xr:uid="{346FB086-E979-4B01-9330-0A308B42AD10}"/>
    <cellStyle name="_Приложение 02 русс на 16.04.2009 г. 1 сессия_Приложение 1-18 рус пост_Приложение_пост_каз_авг_приложения 2012 рус 2" xfId="5511" xr:uid="{E732FEFF-522F-4CEC-8168-DC3ED2A58A02}"/>
    <cellStyle name="_Приложение 02 русс на 16.04.2009 г. 1 сессия_Приложение 4 русс,каз 16.03.11. посл" xfId="2087" xr:uid="{FE2DCD77-07F4-4C28-9EC4-1BBDDC75A6D7}"/>
    <cellStyle name="_Приложение 02 русс на 16.04.2009 г. 1 сессия_Приложение 4 русс,каз 16.03.11. посл 2" xfId="5512" xr:uid="{86AF2028-9861-45F7-8A8C-0DB9752D528A}"/>
    <cellStyle name="_Приложение 02 русс на 16.04.2009 г. 1 сессия_Приложение 4 русс,каз 16.03.11. посл_Приложение_рус _2012-2014_29,30" xfId="2088" xr:uid="{866B650F-9AB6-4EEE-9EF2-23073D49DB7A}"/>
    <cellStyle name="_Приложение 02 русс на 16.04.2009 г. 1 сессия_Приложение 4 русс,каз 16.03.11. посл_Приложение_рус _2012-2014_29,30 2" xfId="5513" xr:uid="{49C392F7-0546-4277-927A-C401CAC57E9C}"/>
    <cellStyle name="_Приложение 02 русс на 16.04.2009 г. 1 сессия_Приложение реш 2010-2012каз_РБ" xfId="2089" xr:uid="{A624058D-AB5A-4B3E-ADF5-87D99F86EB86}"/>
    <cellStyle name="_Приложение 02 русс на 16.04.2009 г. 1 сессия_Приложение реш 2010-2012каз_РБ 2" xfId="5514" xr:uid="{B4D756DB-B413-451E-A057-BF9678CFEFF7}"/>
    <cellStyle name="_Приложение 02 русс на 16.04.2009 г. 1 сессия_Приложение реш 2010-2012каз_РБ_Анализ" xfId="2090" xr:uid="{DAB3318D-F52B-425C-9EF7-93E1FA7D5BAE}"/>
    <cellStyle name="_Приложение 02 русс на 16.04.2009 г. 1 сессия_Приложение реш 2010-2012каз_РБ_Анализ 2" xfId="5515" xr:uid="{629760FC-30E7-4FD2-A188-9E8A5346C66A}"/>
    <cellStyle name="_Приложение 02 русс на 16.04.2009 г. 1 сессия_Приложение реш 2010-2012каз_РБ_Анализ 3.03.2011г." xfId="3229" xr:uid="{DC207B4D-B815-458C-AB20-E3698788944E}"/>
    <cellStyle name="_Приложение 02 русс на 16.04.2009 г. 1 сессия_Приложение реш 2010-2012каз_РБ_Анализ 6.03.2011г." xfId="3230" xr:uid="{31627263-7A30-429E-9BCF-FCE8FDA2FE0B}"/>
    <cellStyle name="_Приложение 02 русс на 16.04.2009 г. 1 сессия_Приложение реш 2010-2012каз_РБ_Анализ 9.03.2011г." xfId="3231" xr:uid="{06F539EF-836E-4740-9D56-C017C89CF2BD}"/>
    <cellStyle name="_Приложение 02 русс на 16.04.2009 г. 1 сессия_Приложение реш 2010-2012каз_РБ_Анализ_Приложение_рус _2012-2014_29,30" xfId="2091" xr:uid="{1EA1213F-B586-4793-A30A-0AABE5DC2CA7}"/>
    <cellStyle name="_Приложение 02 русс на 16.04.2009 г. 1 сессия_Приложение реш 2010-2012каз_РБ_Анализ_Приложение_рус _2012-2014_29,30 2" xfId="5516" xr:uid="{A7CE6554-DD4E-40B1-AEE9-971E13777F36}"/>
    <cellStyle name="_Приложение 02 русс на 16.04.2009 г. 1 сессия_Приложение реш 2010-2012каз_РБ_Пр 4     11.05.11. ИКС" xfId="2092" xr:uid="{07789EAC-9809-42DF-A763-E350DAADBE98}"/>
    <cellStyle name="_Приложение 02 русс на 16.04.2009 г. 1 сессия_Приложение реш 2010-2012каз_РБ_Пр 4     11.05.11. ИКС 2" xfId="5517" xr:uid="{8335B099-D533-4C67-A497-4BA30E2C9AFB}"/>
    <cellStyle name="_Приложение 02 русс на 16.04.2009 г. 1 сессия_Приложение реш 2010-2012каз_РБ_Пр 4     11.05.11. ИКС_Приложение_рус _2012-2014_29,30" xfId="2093" xr:uid="{85C9FFBB-6212-47E1-A3FD-500567C018F4}"/>
    <cellStyle name="_Приложение 02 русс на 16.04.2009 г. 1 сессия_Приложение реш 2010-2012каз_РБ_Пр 4     11.05.11. ИКС_Приложение_рус _2012-2014_29,30 2" xfId="5518" xr:uid="{0CFEFDFF-FFDA-4A02-8119-5117732C7025}"/>
    <cellStyle name="_Приложение 02 русс на 16.04.2009 г. 1 сессия_Приложение реш 2010-2012каз_РБ_прил4р_к" xfId="2094" xr:uid="{40490665-4863-4F7D-B320-BD3794D4FFE0}"/>
    <cellStyle name="_Приложение 02 русс на 16.04.2009 г. 1 сессия_Приложение реш 2010-2012каз_РБ_прил4р_к 2" xfId="2095" xr:uid="{F17270F4-6066-4512-A039-CE02E4830773}"/>
    <cellStyle name="_Приложение 02 русс на 16.04.2009 г. 1 сессия_Приложение реш 2010-2012каз_РБ_прил4р_к 2 2" xfId="5520" xr:uid="{51EDBF1A-0141-4D4F-BA9F-8074501FD595}"/>
    <cellStyle name="_Приложение 02 русс на 16.04.2009 г. 1 сессия_Приложение реш 2010-2012каз_РБ_прил4р_к 3" xfId="5519" xr:uid="{EB7B7DDE-888E-4CDB-9387-7C64D63864EF}"/>
    <cellStyle name="_Приложение 02 русс на 16.04.2009 г. 1 сессия_Приложение реш 2010-2012каз_РБ_прил4р_к_Анализ" xfId="2096" xr:uid="{BA88D844-BE39-4B42-8C16-4816B05E55DD}"/>
    <cellStyle name="_Приложение 02 русс на 16.04.2009 г. 1 сессия_Приложение реш 2010-2012каз_РБ_прил4р_к_Анализ 2" xfId="5521" xr:uid="{042F6023-E52E-47D9-81D6-7D26FDAAF202}"/>
    <cellStyle name="_Приложение 02 русс на 16.04.2009 г. 1 сессия_Приложение реш 2010-2012каз_РБ_прил4р_к_Анализ 3.03.2011г." xfId="3232" xr:uid="{A12306BC-7A87-4E9C-A0F7-E35C857010DB}"/>
    <cellStyle name="_Приложение 02 русс на 16.04.2009 г. 1 сессия_Приложение реш 2010-2012каз_РБ_прил4р_к_Анализ 6.03.2011г." xfId="3233" xr:uid="{166D6412-CB35-4219-8967-FDF69920F605}"/>
    <cellStyle name="_Приложение 02 русс на 16.04.2009 г. 1 сессия_Приложение реш 2010-2012каз_РБ_прил4р_к_Анализ 9.03.2011г." xfId="3234" xr:uid="{0B3A64D5-D174-408C-B24E-7D7298C9F554}"/>
    <cellStyle name="_Приложение 02 русс на 16.04.2009 г. 1 сессия_Приложение реш 2010-2012каз_РБ_прил4р_к_Анализ_Приложение_рус _2012-2014_29,30" xfId="2097" xr:uid="{3BDE02CA-2AB6-44B4-8D11-AD2AC9918561}"/>
    <cellStyle name="_Приложение 02 русс на 16.04.2009 г. 1 сессия_Приложение реш 2010-2012каз_РБ_прил4р_к_Анализ_Приложение_рус _2012-2014_29,30 2" xfId="5522" xr:uid="{7B02FE52-000C-488F-9A75-5805D2F299D2}"/>
    <cellStyle name="_Приложение 02 русс на 16.04.2009 г. 1 сессия_Приложение реш 2010-2012каз_РБ_прил4р_к_Пр 4     11.05.11. ИКС" xfId="2098" xr:uid="{4F56B4D5-9F56-4AE3-B1DD-1F5DA1A3C175}"/>
    <cellStyle name="_Приложение 02 русс на 16.04.2009 г. 1 сессия_Приложение реш 2010-2012каз_РБ_прил4р_к_Пр 4     11.05.11. ИКС 2" xfId="5523" xr:uid="{3F2F45AD-E965-4102-B8ED-5F665223742B}"/>
    <cellStyle name="_Приложение 02 русс на 16.04.2009 г. 1 сессия_Приложение реш 2010-2012каз_РБ_прил4р_к_Пр 4     11.05.11. ИКС_Приложение_рус _2012-2014_29,30" xfId="2099" xr:uid="{4194B7D9-599A-4A9F-8754-D2E7FBBD7024}"/>
    <cellStyle name="_Приложение 02 русс на 16.04.2009 г. 1 сессия_Приложение реш 2010-2012каз_РБ_прил4р_к_Пр 4     11.05.11. ИКС_Приложение_рус _2012-2014_29,30 2" xfId="5524" xr:uid="{77B66DAD-6B90-4326-B026-0701FA98F48D}"/>
    <cellStyle name="_Приложение 02 русс на 16.04.2009 г. 1 сессия_Приложение реш 2010-2012каз_РБ_прил4р_к_Приложение 4 русс,каз 16.03.11. посл" xfId="2100" xr:uid="{F59C6D50-6E45-47F7-9F93-8F5E3EF94740}"/>
    <cellStyle name="_Приложение 02 русс на 16.04.2009 г. 1 сессия_Приложение реш 2010-2012каз_РБ_прил4р_к_Приложение 4 русс,каз 16.03.11. посл 2" xfId="5525" xr:uid="{84332741-ED9E-47E9-BB14-67B165D4CB1A}"/>
    <cellStyle name="_Приложение 02 русс на 16.04.2009 г. 1 сессия_Приложение реш 2010-2012каз_РБ_прил4р_к_Приложение 4 русс,каз 16.03.11. посл_Приложение_рус _2012-2014_29,30" xfId="2101" xr:uid="{C0D40C8C-818A-458A-A050-6122C9D048D8}"/>
    <cellStyle name="_Приложение 02 русс на 16.04.2009 г. 1 сессия_Приложение реш 2010-2012каз_РБ_прил4р_к_Приложение 4 русс,каз 16.03.11. посл_Приложение_рус _2012-2014_29,30 2" xfId="5526" xr:uid="{184FBF38-C993-4187-BAA3-33E0D48DB3EF}"/>
    <cellStyle name="_Приложение 02 русс на 16.04.2009 г. 1 сессия_Приложение реш 2010-2012каз_РБ_прил4р_к_Приложение_пост_каз_авг" xfId="2102" xr:uid="{15683299-43E3-4F01-B1E9-B39C5BF22D96}"/>
    <cellStyle name="_Приложение 02 русс на 16.04.2009 г. 1 сессия_Приложение реш 2010-2012каз_РБ_прил4р_к_Приложение_пост_каз_авг 2" xfId="5527" xr:uid="{60BB3764-A406-4BAE-81B3-67C43944CB8F}"/>
    <cellStyle name="_Приложение 02 русс на 16.04.2009 г. 1 сессия_Приложение реш 2010-2012каз_РБ_прил4р_к_Приложение_пост_каз_авг_Анализ" xfId="2103" xr:uid="{FEC89AE3-1E0C-43D6-830E-D5E9096DB8CF}"/>
    <cellStyle name="_Приложение 02 русс на 16.04.2009 г. 1 сессия_Приложение реш 2010-2012каз_РБ_прил4р_к_Приложение_пост_каз_авг_Анализ 2" xfId="5528" xr:uid="{4B2A7128-BF88-47B7-BC09-DEDA52522C50}"/>
    <cellStyle name="_Приложение 02 русс на 16.04.2009 г. 1 сессия_Приложение реш 2010-2012каз_РБ_прил4р_к_Приложение_пост_каз_авг_Анализ 3.03.2011г." xfId="3235" xr:uid="{DB53FD62-38AE-4627-B48A-1B1BCEF7BCE8}"/>
    <cellStyle name="_Приложение 02 русс на 16.04.2009 г. 1 сессия_Приложение реш 2010-2012каз_РБ_прил4р_к_Приложение_пост_каз_авг_Анализ 6.03.2011г." xfId="3236" xr:uid="{B2CD91C0-B0BD-4BD3-B6D1-58111ADED462}"/>
    <cellStyle name="_Приложение 02 русс на 16.04.2009 г. 1 сессия_Приложение реш 2010-2012каз_РБ_прил4р_к_Приложение_пост_каз_авг_Анализ 9.03.2011г." xfId="3237" xr:uid="{7B70FB91-5DCA-4696-88C8-798E0D8C6AC0}"/>
    <cellStyle name="_Приложение 02 русс на 16.04.2009 г. 1 сессия_Приложение реш 2010-2012каз_РБ_прил4р_к_Приложение_пост_каз_авг_Анализ_Приложение_рус _2012-2014_29,30" xfId="2104" xr:uid="{61B4F2AE-0538-47D2-9623-089F59BDE6DF}"/>
    <cellStyle name="_Приложение 02 русс на 16.04.2009 г. 1 сессия_Приложение реш 2010-2012каз_РБ_прил4р_к_Приложение_пост_каз_авг_Анализ_Приложение_рус _2012-2014_29,30 2" xfId="5529" xr:uid="{9CF06F02-FE63-41BC-A1D7-D2464C43B23B}"/>
    <cellStyle name="_Приложение 02 русс на 16.04.2009 г. 1 сессия_Приложение реш 2010-2012каз_РБ_прил4р_к_Приложение_пост_каз_авг_Пр 4     11.05.11. ИКС" xfId="2105" xr:uid="{F407E233-CD4B-47CF-AFF1-B3EA62D51EE8}"/>
    <cellStyle name="_Приложение 02 русс на 16.04.2009 г. 1 сессия_Приложение реш 2010-2012каз_РБ_прил4р_к_Приложение_пост_каз_авг_Пр 4     11.05.11. ИКС 2" xfId="5530" xr:uid="{CC6449BC-4342-4FD0-A61F-8B707D7004B7}"/>
    <cellStyle name="_Приложение 02 русс на 16.04.2009 г. 1 сессия_Приложение реш 2010-2012каз_РБ_прил4р_к_Приложение_пост_каз_авг_Пр 4     11.05.11. ИКС_Приложение_рус _2012-2014_29,30" xfId="2106" xr:uid="{E77675A5-6405-44BE-BDFE-AB7B75A1B426}"/>
    <cellStyle name="_Приложение 02 русс на 16.04.2009 г. 1 сессия_Приложение реш 2010-2012каз_РБ_прил4р_к_Приложение_пост_каз_авг_Пр 4     11.05.11. ИКС_Приложение_рус _2012-2014_29,30 2" xfId="5531" xr:uid="{B2624E0D-AF87-48DD-ACBC-285F518CCF6A}"/>
    <cellStyle name="_Приложение 02 русс на 16.04.2009 г. 1 сессия_Приложение реш 2010-2012каз_РБ_прил4р_к_Приложение_пост_каз_авг_Приложение 4 русс,каз 16.03.11. посл" xfId="2107" xr:uid="{B8E88F4E-DF14-4DBF-989E-3ADEABF68009}"/>
    <cellStyle name="_Приложение 02 русс на 16.04.2009 г. 1 сессия_Приложение реш 2010-2012каз_РБ_прил4р_к_Приложение_пост_каз_авг_Приложение 4 русс,каз 16.03.11. посл 2" xfId="5532" xr:uid="{37FA3EDE-1DFD-4247-B346-2F5949F77481}"/>
    <cellStyle name="_Приложение 02 русс на 16.04.2009 г. 1 сессия_Приложение реш 2010-2012каз_РБ_прил4р_к_Приложение_пост_каз_авг_Приложение 4 русс,каз 16.03.11. посл_Приложение_рус _2012-2014_29,30" xfId="2108" xr:uid="{B3E429E9-F374-429D-B504-737156D32729}"/>
    <cellStyle name="_Приложение 02 русс на 16.04.2009 г. 1 сессия_Приложение реш 2010-2012каз_РБ_прил4р_к_Приложение_пост_каз_авг_Приложение 4 русс,каз 16.03.11. посл_Приложение_рус _2012-2014_29,30 2" xfId="5533" xr:uid="{8DCA4B56-E797-47D1-A4E3-3123D7A70867}"/>
    <cellStyle name="_Приложение 02 русс на 16.04.2009 г. 1 сессия_Приложение реш 2010-2012каз_РБ_прил4р_к_Приложение_пост_каз_авг_Приложение_реал_рус 2011-2013 Уточнение" xfId="2109" xr:uid="{7C45279E-CA78-4083-B697-9A5BA9FF49F8}"/>
    <cellStyle name="_Приложение 02 русс на 16.04.2009 г. 1 сессия_Приложение реш 2010-2012каз_РБ_прил4р_к_Приложение_пост_каз_авг_Приложение_реал_рус 2011-2013 Уточнение 2" xfId="5534" xr:uid="{3491943F-0538-4D88-BCA6-642977B820A1}"/>
    <cellStyle name="_Приложение 02 русс на 16.04.2009 г. 1 сессия_Приложение реш 2010-2012каз_РБ_прил4р_к_Приложение_пост_каз_авг_Приложение_реал_рус 2011-2013 Уточнение_Приложение_рус _2012-2014_29,30" xfId="2110" xr:uid="{FCC9D2A0-5490-4E3D-9894-1D49095A5B15}"/>
    <cellStyle name="_Приложение 02 русс на 16.04.2009 г. 1 сессия_Приложение реш 2010-2012каз_РБ_прил4р_к_Приложение_пост_каз_авг_Приложение_реал_рус 2011-2013 Уточнение_Приложение_рус _2012-2014_29,30 2" xfId="5535" xr:uid="{3F8DE1FC-C915-464E-8E0C-49FC63E8DFA6}"/>
    <cellStyle name="_Приложение 02 русс на 16.04.2009 г. 1 сессия_Приложение реш 2010-2012каз_РБ_прил4р_к_Приложение_пост_каз_авг_Приложение_рус _2012-2014_29,30" xfId="2111" xr:uid="{245B7669-F260-4CED-B5A1-C56F9638BD85}"/>
    <cellStyle name="_Приложение 02 русс на 16.04.2009 г. 1 сессия_Приложение реш 2010-2012каз_РБ_прил4р_к_Приложение_пост_каз_авг_Приложение_рус _2012-2014_29,30 2" xfId="5536" xr:uid="{7459D1A0-0E7C-48CC-B490-7DBCD57DD59C}"/>
    <cellStyle name="_Приложение 02 русс на 16.04.2009 г. 1 сессия_Приложение реш 2010-2012каз_РБ_прил4р_к_Приложение_пост_каз_авг_приложения 2012 рус" xfId="2112" xr:uid="{2EACDF2F-DC34-46CB-BDE1-06173252026C}"/>
    <cellStyle name="_Приложение 02 русс на 16.04.2009 г. 1 сессия_Приложение реш 2010-2012каз_РБ_прил4р_к_Приложение_пост_каз_авг_приложения 2012 рус 2" xfId="5537" xr:uid="{1E863343-F3CE-4C82-AC09-C864FDD47DFE}"/>
    <cellStyle name="_Приложение 02 русс на 16.04.2009 г. 1 сессия_Приложение реш 2010-2012каз_РБ_прил4р_к_Приложение_пост_рус_авг" xfId="2113" xr:uid="{8EFA46DB-3F01-4698-A87A-9CE7EAFF0246}"/>
    <cellStyle name="_Приложение 02 русс на 16.04.2009 г. 1 сессия_Приложение реш 2010-2012каз_РБ_прил4р_к_Приложение_пост_рус_авг 2" xfId="5538" xr:uid="{82002068-E411-4914-B2B1-CB325B6621D3}"/>
    <cellStyle name="_Приложение 02 русс на 16.04.2009 г. 1 сессия_Приложение реш 2010-2012каз_РБ_прил4р_к_Приложение_пост_рус_авг_Анализ" xfId="2114" xr:uid="{0FB84353-5937-4AD6-BA51-292BFBB9E99D}"/>
    <cellStyle name="_Приложение 02 русс на 16.04.2009 г. 1 сессия_Приложение реш 2010-2012каз_РБ_прил4р_к_Приложение_пост_рус_авг_Анализ 2" xfId="5539" xr:uid="{F022471D-65E5-4363-B9EB-EDF1E008AE29}"/>
    <cellStyle name="_Приложение 02 русс на 16.04.2009 г. 1 сессия_Приложение реш 2010-2012каз_РБ_прил4р_к_Приложение_пост_рус_авг_Анализ 3.03.2011г." xfId="3238" xr:uid="{6EF67651-4F99-474C-8D47-9A13CF11D6A3}"/>
    <cellStyle name="_Приложение 02 русс на 16.04.2009 г. 1 сессия_Приложение реш 2010-2012каз_РБ_прил4р_к_Приложение_пост_рус_авг_Анализ 6.03.2011г." xfId="3239" xr:uid="{6DBDF16E-06C4-44B0-9915-313FA4DAB183}"/>
    <cellStyle name="_Приложение 02 русс на 16.04.2009 г. 1 сессия_Приложение реш 2010-2012каз_РБ_прил4р_к_Приложение_пост_рус_авг_Анализ 9.03.2011г." xfId="3240" xr:uid="{F860D9D7-8018-4274-BC52-77D1FEDB8FA4}"/>
    <cellStyle name="_Приложение 02 русс на 16.04.2009 г. 1 сессия_Приложение реш 2010-2012каз_РБ_прил4р_к_Приложение_пост_рус_авг_Анализ_Приложение_рус _2012-2014_29,30" xfId="2115" xr:uid="{CC1F69AE-8F5D-4418-9199-55143FE90255}"/>
    <cellStyle name="_Приложение 02 русс на 16.04.2009 г. 1 сессия_Приложение реш 2010-2012каз_РБ_прил4р_к_Приложение_пост_рус_авг_Анализ_Приложение_рус _2012-2014_29,30 2" xfId="5540" xr:uid="{60B42AAA-A7A0-49B6-829C-61CE32B11ED8}"/>
    <cellStyle name="_Приложение 02 русс на 16.04.2009 г. 1 сессия_Приложение реш 2010-2012каз_РБ_прил4р_к_Приложение_пост_рус_авг_Пр 4     11.05.11. ИКС" xfId="2116" xr:uid="{75CBE73A-0BBA-4C09-8676-EA5F496EFE9A}"/>
    <cellStyle name="_Приложение 02 русс на 16.04.2009 г. 1 сессия_Приложение реш 2010-2012каз_РБ_прил4р_к_Приложение_пост_рус_авг_Пр 4     11.05.11. ИКС 2" xfId="5541" xr:uid="{E6EC2063-8E7E-4A20-A4E7-F1E2753B2EBD}"/>
    <cellStyle name="_Приложение 02 русс на 16.04.2009 г. 1 сессия_Приложение реш 2010-2012каз_РБ_прил4р_к_Приложение_пост_рус_авг_Пр 4     11.05.11. ИКС_Приложение_рус _2012-2014_29,30" xfId="2117" xr:uid="{2DD5746B-2A75-4C38-AD04-91201E544D85}"/>
    <cellStyle name="_Приложение 02 русс на 16.04.2009 г. 1 сессия_Приложение реш 2010-2012каз_РБ_прил4р_к_Приложение_пост_рус_авг_Пр 4     11.05.11. ИКС_Приложение_рус _2012-2014_29,30 2" xfId="5542" xr:uid="{907F5467-FAF1-4F29-8529-36031F1EC1F5}"/>
    <cellStyle name="_Приложение 02 русс на 16.04.2009 г. 1 сессия_Приложение реш 2010-2012каз_РБ_прил4р_к_Приложение_пост_рус_авг_Приложение 4 русс,каз 16.03.11. посл" xfId="2118" xr:uid="{82ADDF1A-9E03-46DC-B93A-25FB3E5FD126}"/>
    <cellStyle name="_Приложение 02 русс на 16.04.2009 г. 1 сессия_Приложение реш 2010-2012каз_РБ_прил4р_к_Приложение_пост_рус_авг_Приложение 4 русс,каз 16.03.11. посл 2" xfId="5543" xr:uid="{A92DDF68-BAD5-4E2B-9444-9D053D0A6D23}"/>
    <cellStyle name="_Приложение 02 русс на 16.04.2009 г. 1 сессия_Приложение реш 2010-2012каз_РБ_прил4р_к_Приложение_пост_рус_авг_Приложение 4 русс,каз 16.03.11. посл_Приложение_рус _2012-2014_29,30" xfId="2119" xr:uid="{98EE4D39-4443-47E0-A4AC-0BF441EF40D2}"/>
    <cellStyle name="_Приложение 02 русс на 16.04.2009 г. 1 сессия_Приложение реш 2010-2012каз_РБ_прил4р_к_Приложение_пост_рус_авг_Приложение 4 русс,каз 16.03.11. посл_Приложение_рус _2012-2014_29,30 2" xfId="5544" xr:uid="{F741A49F-A89D-446F-968B-E4B6E06A96E7}"/>
    <cellStyle name="_Приложение 02 русс на 16.04.2009 г. 1 сессия_Приложение реш 2010-2012каз_РБ_прил4р_к_Приложение_пост_рус_авг_Приложение_реал_рус 2011-2013 Уточнение" xfId="2120" xr:uid="{0AA1DA89-3F1C-4E0C-99F7-5ADD7B9C4F9E}"/>
    <cellStyle name="_Приложение 02 русс на 16.04.2009 г. 1 сессия_Приложение реш 2010-2012каз_РБ_прил4р_к_Приложение_пост_рус_авг_Приложение_реал_рус 2011-2013 Уточнение 2" xfId="5545" xr:uid="{17406F99-E08D-41EA-97E2-3C411C4D771C}"/>
    <cellStyle name="_Приложение 02 русс на 16.04.2009 г. 1 сессия_Приложение реш 2010-2012каз_РБ_прил4р_к_Приложение_пост_рус_авг_Приложение_реал_рус 2011-2013 Уточнение_Приложение_рус _2012-2014_29,30" xfId="2121" xr:uid="{D9AA3CDC-E15A-4B93-AD53-D2983F5727ED}"/>
    <cellStyle name="_Приложение 02 русс на 16.04.2009 г. 1 сессия_Приложение реш 2010-2012каз_РБ_прил4р_к_Приложение_пост_рус_авг_Приложение_реал_рус 2011-2013 Уточнение_Приложение_рус _2012-2014_29,30 2" xfId="5546" xr:uid="{311B2382-875C-4844-9659-5C8A1BD80800}"/>
    <cellStyle name="_Приложение 02 русс на 16.04.2009 г. 1 сессия_Приложение реш 2010-2012каз_РБ_прил4р_к_Приложение_пост_рус_авг_Приложение_рус _2012-2014_29,30" xfId="2122" xr:uid="{D526D909-0268-4D6D-9F84-E538051EB516}"/>
    <cellStyle name="_Приложение 02 русс на 16.04.2009 г. 1 сессия_Приложение реш 2010-2012каз_РБ_прил4р_к_Приложение_пост_рус_авг_Приложение_рус _2012-2014_29,30 2" xfId="5547" xr:uid="{5C682A72-B847-4E9F-AFEC-87D9656E7163}"/>
    <cellStyle name="_Приложение 02 русс на 16.04.2009 г. 1 сессия_Приложение реш 2010-2012каз_РБ_прил4р_к_Приложение_пост_рус_авг_приложения 2012 рус" xfId="2123" xr:uid="{0FDE7FB2-0163-41D0-8BEC-68CD9B4A7073}"/>
    <cellStyle name="_Приложение 02 русс на 16.04.2009 г. 1 сессия_Приложение реш 2010-2012каз_РБ_прил4р_к_Приложение_пост_рус_авг_приложения 2012 рус 2" xfId="5548" xr:uid="{75D613CD-888B-4A4E-85F6-B6C9B4C7616B}"/>
    <cellStyle name="_Приложение 02 русс на 16.04.2009 г. 1 сессия_Приложение реш 2010-2012каз_РБ_прил4р_к_Приложение_реал_рус 2011-2013 Уточнение" xfId="2124" xr:uid="{7FEFA4E1-8001-4C85-A502-FC9A8BE1CA46}"/>
    <cellStyle name="_Приложение 02 русс на 16.04.2009 г. 1 сессия_Приложение реш 2010-2012каз_РБ_прил4р_к_Приложение_реал_рус 2011-2013 Уточнение 2" xfId="5549" xr:uid="{CFFC4673-1149-403B-AAF5-54F92D31C48E}"/>
    <cellStyle name="_Приложение 02 русс на 16.04.2009 г. 1 сессия_Приложение реш 2010-2012каз_РБ_прил4р_к_Приложение_реал_рус 2011-2013 Уточнение_Приложение_рус _2012-2014_29,30" xfId="2125" xr:uid="{3D562827-5AF2-49F5-A66D-3D1CBB7D566D}"/>
    <cellStyle name="_Приложение 02 русс на 16.04.2009 г. 1 сессия_Приложение реш 2010-2012каз_РБ_прил4р_к_Приложение_реал_рус 2011-2013 Уточнение_Приложение_рус _2012-2014_29,30 2" xfId="5550" xr:uid="{161CF8FD-5154-4EEA-8EDE-B10E11F18D3F}"/>
    <cellStyle name="_Приложение 02 русс на 16.04.2009 г. 1 сессия_Приложение реш 2010-2012каз_РБ_прил4р_к_Приложение_рус _2012-2014_29,30" xfId="2126" xr:uid="{5D11E332-05D1-445B-B951-616A8C0CB8B0}"/>
    <cellStyle name="_Приложение 02 русс на 16.04.2009 г. 1 сессия_Приложение реш 2010-2012каз_РБ_прил4р_к_Приложение_рус _2012-2014_29,30 2" xfId="5551" xr:uid="{53BBA9C7-C1FC-4E8A-8ED8-F111DC6C5DEB}"/>
    <cellStyle name="_Приложение 02 русс на 16.04.2009 г. 1 сессия_Приложение реш 2010-2012каз_РБ_прил4р_к_приложения 2012 рус" xfId="2127" xr:uid="{84D7BA89-BE1D-4832-8300-F964BD61AB56}"/>
    <cellStyle name="_Приложение 02 русс на 16.04.2009 г. 1 сессия_Приложение реш 2010-2012каз_РБ_прил4р_к_приложения 2012 рус 2" xfId="5552" xr:uid="{5689B730-583F-41D3-91D2-5F24108992C0}"/>
    <cellStyle name="_Приложение 02 русс на 16.04.2009 г. 1 сессия_Приложение реш 2010-2012каз_РБ_Приложение 4 русс,каз 16.03.11. посл" xfId="2128" xr:uid="{2368B65C-B15F-4D89-9608-83791BBAA0F4}"/>
    <cellStyle name="_Приложение 02 русс на 16.04.2009 г. 1 сессия_Приложение реш 2010-2012каз_РБ_Приложение 4 русс,каз 16.03.11. посл 2" xfId="5553" xr:uid="{79160936-86F4-4A5E-A0B2-FE7DB7606FE4}"/>
    <cellStyle name="_Приложение 02 русс на 16.04.2009 г. 1 сессия_Приложение реш 2010-2012каз_РБ_Приложение 4 русс,каз 16.03.11. посл_Приложение_рус _2012-2014_29,30" xfId="2129" xr:uid="{6ED58F07-28D2-432E-AD02-83C39794FC02}"/>
    <cellStyle name="_Приложение 02 русс на 16.04.2009 г. 1 сессия_Приложение реш 2010-2012каз_РБ_Приложение 4 русс,каз 16.03.11. посл_Приложение_рус _2012-2014_29,30 2" xfId="5554" xr:uid="{1B87272C-E4F9-4711-9033-CAAA0F4E3303}"/>
    <cellStyle name="_Приложение 02 русс на 16.04.2009 г. 1 сессия_Приложение реш 2010-2012каз_РБ_Приложение реш 2010-2012каз_РБ" xfId="2130" xr:uid="{FA759CDC-072D-4FA3-A41B-F78C85ABAD1A}"/>
    <cellStyle name="_Приложение 02 русс на 16.04.2009 г. 1 сессия_Приложение реш 2010-2012каз_РБ_Приложение реш 2010-2012каз_РБ 2" xfId="2131" xr:uid="{09D5AAE2-A88B-45FE-A5C2-3CCA2BBE0684}"/>
    <cellStyle name="_Приложение 02 русс на 16.04.2009 г. 1 сессия_Приложение реш 2010-2012каз_РБ_Приложение реш 2010-2012каз_РБ 2 2" xfId="5556" xr:uid="{227EA054-EA8B-4755-9AEA-82CA611AFCC3}"/>
    <cellStyle name="_Приложение 02 русс на 16.04.2009 г. 1 сессия_Приложение реш 2010-2012каз_РБ_Приложение реш 2010-2012каз_РБ 3" xfId="5555" xr:uid="{EE99B3DF-4E73-444B-A9AF-D039184D36B6}"/>
    <cellStyle name="_Приложение 02 русс на 16.04.2009 г. 1 сессия_Приложение реш 2010-2012каз_РБ_Приложение реш 2010-2012каз_РБ_Анализ" xfId="2132" xr:uid="{FAC95BB8-7895-471C-A8BA-B1949697DE2F}"/>
    <cellStyle name="_Приложение 02 русс на 16.04.2009 г. 1 сессия_Приложение реш 2010-2012каз_РБ_Приложение реш 2010-2012каз_РБ_Анализ 2" xfId="5557" xr:uid="{30E4670A-7806-4244-B4A5-CAA3D46D88E0}"/>
    <cellStyle name="_Приложение 02 русс на 16.04.2009 г. 1 сессия_Приложение реш 2010-2012каз_РБ_Приложение реш 2010-2012каз_РБ_Анализ 3.03.2011г." xfId="3241" xr:uid="{5006A81E-680A-4EB0-8CFF-6C70E62BFE53}"/>
    <cellStyle name="_Приложение 02 русс на 16.04.2009 г. 1 сессия_Приложение реш 2010-2012каз_РБ_Приложение реш 2010-2012каз_РБ_Анализ 6.03.2011г." xfId="3242" xr:uid="{15EF564D-C684-420D-A8B2-B039BF1EBB4B}"/>
    <cellStyle name="_Приложение 02 русс на 16.04.2009 г. 1 сессия_Приложение реш 2010-2012каз_РБ_Приложение реш 2010-2012каз_РБ_Анализ 9.03.2011г." xfId="3243" xr:uid="{5865C8B7-0FA7-4EEB-A95D-5B77C3C88BBD}"/>
    <cellStyle name="_Приложение 02 русс на 16.04.2009 г. 1 сессия_Приложение реш 2010-2012каз_РБ_Приложение реш 2010-2012каз_РБ_Анализ_Приложение_рус _2012-2014_29,30" xfId="2133" xr:uid="{F26C78A0-7CAC-4320-8511-696259FC6EC0}"/>
    <cellStyle name="_Приложение 02 русс на 16.04.2009 г. 1 сессия_Приложение реш 2010-2012каз_РБ_Приложение реш 2010-2012каз_РБ_Анализ_Приложение_рус _2012-2014_29,30 2" xfId="5558" xr:uid="{3878CE37-ECCC-4B5A-BC63-CB5C9624FA54}"/>
    <cellStyle name="_Приложение 02 русс на 16.04.2009 г. 1 сессия_Приложение реш 2010-2012каз_РБ_Приложение реш 2010-2012каз_РБ_Пр 4     11.05.11. ИКС" xfId="2134" xr:uid="{48AF4E66-ECEB-413F-A62D-0218CA3D1F0B}"/>
    <cellStyle name="_Приложение 02 русс на 16.04.2009 г. 1 сессия_Приложение реш 2010-2012каз_РБ_Приложение реш 2010-2012каз_РБ_Пр 4     11.05.11. ИКС 2" xfId="5559" xr:uid="{724C6D7F-C60B-472C-8738-5D186D790066}"/>
    <cellStyle name="_Приложение 02 русс на 16.04.2009 г. 1 сессия_Приложение реш 2010-2012каз_РБ_Приложение реш 2010-2012каз_РБ_Пр 4     11.05.11. ИКС_Приложение_рус _2012-2014_29,30" xfId="2135" xr:uid="{4E38B30C-27ED-4D3E-898D-AB433E28E1D6}"/>
    <cellStyle name="_Приложение 02 русс на 16.04.2009 г. 1 сессия_Приложение реш 2010-2012каз_РБ_Приложение реш 2010-2012каз_РБ_Пр 4     11.05.11. ИКС_Приложение_рус _2012-2014_29,30 2" xfId="5560" xr:uid="{0D230D51-3D11-444C-A621-364DEDE398BC}"/>
    <cellStyle name="_Приложение 02 русс на 16.04.2009 г. 1 сессия_Приложение реш 2010-2012каз_РБ_Приложение реш 2010-2012каз_РБ_Приложение 4 русс,каз 16.03.11. посл" xfId="2136" xr:uid="{6F2B24C0-2EF6-426E-A2BF-36AA3B4EDAC5}"/>
    <cellStyle name="_Приложение 02 русс на 16.04.2009 г. 1 сессия_Приложение реш 2010-2012каз_РБ_Приложение реш 2010-2012каз_РБ_Приложение 4 русс,каз 16.03.11. посл 2" xfId="5561" xr:uid="{1F25CAD6-463B-4E83-8A16-78F7153CCF4D}"/>
    <cellStyle name="_Приложение 02 русс на 16.04.2009 г. 1 сессия_Приложение реш 2010-2012каз_РБ_Приложение реш 2010-2012каз_РБ_Приложение 4 русс,каз 16.03.11. посл_Приложение_рус _2012-2014_29,30" xfId="2137" xr:uid="{3408EA44-22BC-40AF-AC90-5D33CF8D6CD1}"/>
    <cellStyle name="_Приложение 02 русс на 16.04.2009 г. 1 сессия_Приложение реш 2010-2012каз_РБ_Приложение реш 2010-2012каз_РБ_Приложение 4 русс,каз 16.03.11. посл_Приложение_рус _2012-2014_29,30 2" xfId="5562" xr:uid="{A747BB22-A8B2-4EE6-9E30-9775681750AF}"/>
    <cellStyle name="_Приложение 02 русс на 16.04.2009 г. 1 сессия_Приложение реш 2010-2012каз_РБ_Приложение реш 2010-2012каз_РБ_Приложение_пост_каз_авг" xfId="2138" xr:uid="{70015FC5-5E7A-4133-B5CF-5E4F0E9B92CB}"/>
    <cellStyle name="_Приложение 02 русс на 16.04.2009 г. 1 сессия_Приложение реш 2010-2012каз_РБ_Приложение реш 2010-2012каз_РБ_Приложение_пост_каз_авг 2" xfId="5563" xr:uid="{F79B6EFB-18B6-45E2-A61E-012D2D5634A2}"/>
    <cellStyle name="_Приложение 02 русс на 16.04.2009 г. 1 сессия_Приложение реш 2010-2012каз_РБ_Приложение реш 2010-2012каз_РБ_Приложение_пост_каз_авг_Анализ" xfId="2139" xr:uid="{6EF0D4D1-24ED-43D2-8C70-26916FEFD4D3}"/>
    <cellStyle name="_Приложение 02 русс на 16.04.2009 г. 1 сессия_Приложение реш 2010-2012каз_РБ_Приложение реш 2010-2012каз_РБ_Приложение_пост_каз_авг_Анализ 2" xfId="5564" xr:uid="{B1C0E113-E407-4C95-83D2-EE46DB0C6F5F}"/>
    <cellStyle name="_Приложение 02 русс на 16.04.2009 г. 1 сессия_Приложение реш 2010-2012каз_РБ_Приложение реш 2010-2012каз_РБ_Приложение_пост_каз_авг_Анализ 3.03.2011г." xfId="3244" xr:uid="{6F4870E3-FEA0-4CD7-9CBE-25C329B8A7C5}"/>
    <cellStyle name="_Приложение 02 русс на 16.04.2009 г. 1 сессия_Приложение реш 2010-2012каз_РБ_Приложение реш 2010-2012каз_РБ_Приложение_пост_каз_авг_Анализ 6.03.2011г." xfId="3245" xr:uid="{7DE2554C-E0B3-46A4-AF60-D3930ED21C0F}"/>
    <cellStyle name="_Приложение 02 русс на 16.04.2009 г. 1 сессия_Приложение реш 2010-2012каз_РБ_Приложение реш 2010-2012каз_РБ_Приложение_пост_каз_авг_Анализ 9.03.2011г." xfId="3246" xr:uid="{F570B4AF-A2D3-4B5B-8C32-6E7EAB6A06DF}"/>
    <cellStyle name="_Приложение 02 русс на 16.04.2009 г. 1 сессия_Приложение реш 2010-2012каз_РБ_Приложение реш 2010-2012каз_РБ_Приложение_пост_каз_авг_Анализ_Приложение_рус _2012-2014_29,30" xfId="2140" xr:uid="{E5AC1E26-508A-4D1A-AFFB-FC3458EAC0DB}"/>
    <cellStyle name="_Приложение 02 русс на 16.04.2009 г. 1 сессия_Приложение реш 2010-2012каз_РБ_Приложение реш 2010-2012каз_РБ_Приложение_пост_каз_авг_Анализ_Приложение_рус _2012-2014_29,30 2" xfId="5565" xr:uid="{E4396B4B-7669-4B3D-90BF-1FACCD861F97}"/>
    <cellStyle name="_Приложение 02 русс на 16.04.2009 г. 1 сессия_Приложение реш 2010-2012каз_РБ_Приложение реш 2010-2012каз_РБ_Приложение_пост_каз_авг_Пр 4     11.05.11. ИКС" xfId="2141" xr:uid="{FDA8AED9-7370-4061-A870-4B12911B7216}"/>
    <cellStyle name="_Приложение 02 русс на 16.04.2009 г. 1 сессия_Приложение реш 2010-2012каз_РБ_Приложение реш 2010-2012каз_РБ_Приложение_пост_каз_авг_Пр 4     11.05.11. ИКС 2" xfId="5566" xr:uid="{3E91DFFC-F084-4F4B-916E-B42C8131B203}"/>
    <cellStyle name="_Приложение 02 русс на 16.04.2009 г. 1 сессия_Приложение реш 2010-2012каз_РБ_Приложение реш 2010-2012каз_РБ_Приложение_пост_каз_авг_Пр 4     11.05.11. ИКС_Приложение_рус _2012-2014_29,30" xfId="2142" xr:uid="{256F861A-E57E-4267-B342-E10423922CDF}"/>
    <cellStyle name="_Приложение 02 русс на 16.04.2009 г. 1 сессия_Приложение реш 2010-2012каз_РБ_Приложение реш 2010-2012каз_РБ_Приложение_пост_каз_авг_Пр 4     11.05.11. ИКС_Приложение_рус _2012-2014_29,30 2" xfId="5567" xr:uid="{4D9934C8-AA6D-4C0F-890F-601FDB7BA413}"/>
    <cellStyle name="_Приложение 02 русс на 16.04.2009 г. 1 сессия_Приложение реш 2010-2012каз_РБ_Приложение реш 2010-2012каз_РБ_Приложение_пост_каз_авг_Приложение 4 русс,каз 16.03.11. посл" xfId="2143" xr:uid="{7E1C4C25-32A4-4F57-92C6-386F9668405F}"/>
    <cellStyle name="_Приложение 02 русс на 16.04.2009 г. 1 сессия_Приложение реш 2010-2012каз_РБ_Приложение реш 2010-2012каз_РБ_Приложение_пост_каз_авг_Приложение 4 русс,каз 16.03.11. посл 2" xfId="5568" xr:uid="{F1D061F1-57EB-41DB-9693-B04F04E00E6A}"/>
    <cellStyle name="_Приложение 02 русс на 16.04.2009 г. 1 сессия_Приложение реш 2010-2012каз_РБ_Приложение реш 2010-2012каз_РБ_Приложение_пост_каз_авг_Приложение 4 русс,каз 16.03.11. посл_Приложение_рус _2012-2014_29,30" xfId="2144" xr:uid="{A2D89FBF-B0B9-4C3F-B989-FA95EC3BAB87}"/>
    <cellStyle name="_Приложение 02 русс на 16.04.2009 г. 1 сессия_Приложение реш 2010-2012каз_РБ_Приложение реш 2010-2012каз_РБ_Приложение_пост_каз_авг_Приложение 4 русс,каз 16.03.11. посл_Приложение_рус _2012-2014_29,30 2" xfId="5569" xr:uid="{E0BC6AEF-AFF9-4AFE-83E9-EC35ED2A20BC}"/>
    <cellStyle name="_Приложение 02 русс на 16.04.2009 г. 1 сессия_Приложение реш 2010-2012каз_РБ_Приложение реш 2010-2012каз_РБ_Приложение_пост_каз_авг_Приложение_реал_рус 2011-2013 Уточнение" xfId="2145" xr:uid="{9E969538-664C-45B1-BC06-D999817250B5}"/>
    <cellStyle name="_Приложение 02 русс на 16.04.2009 г. 1 сессия_Приложение реш 2010-2012каз_РБ_Приложение реш 2010-2012каз_РБ_Приложение_пост_каз_авг_Приложение_реал_рус 2011-2013 Уточнение 2" xfId="5570" xr:uid="{BBAC1D83-F702-44A3-B4F7-FDA43FB31080}"/>
    <cellStyle name="_Приложение 02 русс на 16.04.2009 г. 1 сессия_Приложение реш 2010-2012каз_РБ_Приложение реш 2010-2012каз_РБ_Приложение_пост_каз_авг_Приложение_реал_рус 2011-2013 Уточнение_Приложение_рус _2012-2014_29,30" xfId="2146" xr:uid="{E0303461-C4B0-418E-83B6-AD41C6F5595B}"/>
    <cellStyle name="_Приложение 02 русс на 16.04.2009 г. 1 сессия_Приложение реш 2010-2012каз_РБ_Приложение реш 2010-2012каз_РБ_Приложение_пост_каз_авг_Приложение_реал_рус 2011-2013 Уточнение_Приложение_рус _2012-2014_29,30 2" xfId="5571" xr:uid="{E1870889-CB79-48A1-928C-9817987A86D4}"/>
    <cellStyle name="_Приложение 02 русс на 16.04.2009 г. 1 сессия_Приложение реш 2010-2012каз_РБ_Приложение реш 2010-2012каз_РБ_Приложение_пост_каз_авг_Приложение_рус _2012-2014_29,30" xfId="2147" xr:uid="{B088A5CE-FF08-4BA3-8031-6E034BE42090}"/>
    <cellStyle name="_Приложение 02 русс на 16.04.2009 г. 1 сессия_Приложение реш 2010-2012каз_РБ_Приложение реш 2010-2012каз_РБ_Приложение_пост_каз_авг_Приложение_рус _2012-2014_29,30 2" xfId="5572" xr:uid="{44F8AE28-82CD-4F54-846C-4475008F2965}"/>
    <cellStyle name="_Приложение 02 русс на 16.04.2009 г. 1 сессия_Приложение реш 2010-2012каз_РБ_Приложение реш 2010-2012каз_РБ_Приложение_пост_каз_авг_приложения 2012 рус" xfId="2148" xr:uid="{E6DECFB5-0696-4099-859B-424303B66607}"/>
    <cellStyle name="_Приложение 02 русс на 16.04.2009 г. 1 сессия_Приложение реш 2010-2012каз_РБ_Приложение реш 2010-2012каз_РБ_Приложение_пост_каз_авг_приложения 2012 рус 2" xfId="5573" xr:uid="{E6225751-7761-424C-9F17-A2DF9ADD8072}"/>
    <cellStyle name="_Приложение 02 русс на 16.04.2009 г. 1 сессия_Приложение реш 2010-2012каз_РБ_Приложение реш 2010-2012каз_РБ_Приложение_пост_рус_авг" xfId="2149" xr:uid="{EBF2AB81-6FBB-4128-883D-BC9907B67F05}"/>
    <cellStyle name="_Приложение 02 русс на 16.04.2009 г. 1 сессия_Приложение реш 2010-2012каз_РБ_Приложение реш 2010-2012каз_РБ_Приложение_пост_рус_авг 2" xfId="5574" xr:uid="{C58CBC0A-1B73-4410-9381-9B02D9C24D27}"/>
    <cellStyle name="_Приложение 02 русс на 16.04.2009 г. 1 сессия_Приложение реш 2010-2012каз_РБ_Приложение реш 2010-2012каз_РБ_Приложение_пост_рус_авг_Анализ" xfId="2150" xr:uid="{691DE277-3412-4476-8068-E6749AA77732}"/>
    <cellStyle name="_Приложение 02 русс на 16.04.2009 г. 1 сессия_Приложение реш 2010-2012каз_РБ_Приложение реш 2010-2012каз_РБ_Приложение_пост_рус_авг_Анализ 2" xfId="5575" xr:uid="{E608C5D5-BEC2-426B-A525-F49EC0945EBD}"/>
    <cellStyle name="_Приложение 02 русс на 16.04.2009 г. 1 сессия_Приложение реш 2010-2012каз_РБ_Приложение реш 2010-2012каз_РБ_Приложение_пост_рус_авг_Анализ 3.03.2011г." xfId="3247" xr:uid="{C3831B13-1E47-49D9-81A2-C50838426FB8}"/>
    <cellStyle name="_Приложение 02 русс на 16.04.2009 г. 1 сессия_Приложение реш 2010-2012каз_РБ_Приложение реш 2010-2012каз_РБ_Приложение_пост_рус_авг_Анализ 6.03.2011г." xfId="3248" xr:uid="{E92CAD1B-D12A-464A-B294-BCC283887821}"/>
    <cellStyle name="_Приложение 02 русс на 16.04.2009 г. 1 сессия_Приложение реш 2010-2012каз_РБ_Приложение реш 2010-2012каз_РБ_Приложение_пост_рус_авг_Анализ 9.03.2011г." xfId="3249" xr:uid="{2FEE21AD-E64F-4038-A577-D77DB9AC6251}"/>
    <cellStyle name="_Приложение 02 русс на 16.04.2009 г. 1 сессия_Приложение реш 2010-2012каз_РБ_Приложение реш 2010-2012каз_РБ_Приложение_пост_рус_авг_Анализ_Приложение_рус _2012-2014_29,30" xfId="2151" xr:uid="{C7B4B0BE-6395-4A6F-B6BA-8EA67EAF70FA}"/>
    <cellStyle name="_Приложение 02 русс на 16.04.2009 г. 1 сессия_Приложение реш 2010-2012каз_РБ_Приложение реш 2010-2012каз_РБ_Приложение_пост_рус_авг_Анализ_Приложение_рус _2012-2014_29,30 2" xfId="5576" xr:uid="{6A637B7F-DC04-4D2D-8850-89783060E1A5}"/>
    <cellStyle name="_Приложение 02 русс на 16.04.2009 г. 1 сессия_Приложение реш 2010-2012каз_РБ_Приложение реш 2010-2012каз_РБ_Приложение_пост_рус_авг_Пр 4     11.05.11. ИКС" xfId="2152" xr:uid="{EB396891-1020-4C2C-A942-56972E4D3860}"/>
    <cellStyle name="_Приложение 02 русс на 16.04.2009 г. 1 сессия_Приложение реш 2010-2012каз_РБ_Приложение реш 2010-2012каз_РБ_Приложение_пост_рус_авг_Пр 4     11.05.11. ИКС 2" xfId="5577" xr:uid="{A79A696B-5541-4F48-BA1E-891ECBB63CFA}"/>
    <cellStyle name="_Приложение 02 русс на 16.04.2009 г. 1 сессия_Приложение реш 2010-2012каз_РБ_Приложение реш 2010-2012каз_РБ_Приложение_пост_рус_авг_Пр 4     11.05.11. ИКС_Приложение_рус _2012-2014_29,30" xfId="2153" xr:uid="{A1AC036E-602A-4A3C-A225-E00543C88CAE}"/>
    <cellStyle name="_Приложение 02 русс на 16.04.2009 г. 1 сессия_Приложение реш 2010-2012каз_РБ_Приложение реш 2010-2012каз_РБ_Приложение_пост_рус_авг_Пр 4     11.05.11. ИКС_Приложение_рус _2012-2014_29,30 2" xfId="5578" xr:uid="{BB3838FF-DFCB-4C67-88A3-99FAE3BE1DC1}"/>
    <cellStyle name="_Приложение 02 русс на 16.04.2009 г. 1 сессия_Приложение реш 2010-2012каз_РБ_Приложение реш 2010-2012каз_РБ_Приложение_пост_рус_авг_Приложение 4 русс,каз 16.03.11. посл" xfId="2154" xr:uid="{5E8DE3FC-D5FF-4384-92A8-2358E8DA921B}"/>
    <cellStyle name="_Приложение 02 русс на 16.04.2009 г. 1 сессия_Приложение реш 2010-2012каз_РБ_Приложение реш 2010-2012каз_РБ_Приложение_пост_рус_авг_Приложение 4 русс,каз 16.03.11. посл 2" xfId="5579" xr:uid="{E84E1D7E-B518-4BC6-AAE8-C7C818915E22}"/>
    <cellStyle name="_Приложение 02 русс на 16.04.2009 г. 1 сессия_Приложение реш 2010-2012каз_РБ_Приложение реш 2010-2012каз_РБ_Приложение_пост_рус_авг_Приложение 4 русс,каз 16.03.11. посл_Приложение_рус _2012-2014_29,30" xfId="2155" xr:uid="{F65ED699-D985-4250-B355-1B31319AB8B7}"/>
    <cellStyle name="_Приложение 02 русс на 16.04.2009 г. 1 сессия_Приложение реш 2010-2012каз_РБ_Приложение реш 2010-2012каз_РБ_Приложение_пост_рус_авг_Приложение 4 русс,каз 16.03.11. посл_Приложение_рус _2012-2014_29,30 2" xfId="5580" xr:uid="{EA4B402A-F155-4148-BAC3-AC6104A6D731}"/>
    <cellStyle name="_Приложение 02 русс на 16.04.2009 г. 1 сессия_Приложение реш 2010-2012каз_РБ_Приложение реш 2010-2012каз_РБ_Приложение_пост_рус_авг_Приложение_реал_рус 2011-2013 Уточнение" xfId="2156" xr:uid="{16266EC1-0CDF-4323-BCEF-D852A1BF3CAD}"/>
    <cellStyle name="_Приложение 02 русс на 16.04.2009 г. 1 сессия_Приложение реш 2010-2012каз_РБ_Приложение реш 2010-2012каз_РБ_Приложение_пост_рус_авг_Приложение_реал_рус 2011-2013 Уточнение 2" xfId="5581" xr:uid="{8A6743C0-FC53-47D3-A9DE-3BD9BD765069}"/>
    <cellStyle name="_Приложение 02 русс на 16.04.2009 г. 1 сессия_Приложение реш 2010-2012каз_РБ_Приложение реш 2010-2012каз_РБ_Приложение_пост_рус_авг_Приложение_реал_рус 2011-2013 Уточнение_Приложение_рус _2012-2014_29,30" xfId="2157" xr:uid="{FB88D4C8-470B-4D9C-B973-92DB5A846935}"/>
    <cellStyle name="_Приложение 02 русс на 16.04.2009 г. 1 сессия_Приложение реш 2010-2012каз_РБ_Приложение реш 2010-2012каз_РБ_Приложение_пост_рус_авг_Приложение_реал_рус 2011-2013 Уточнение_Приложение_рус _2012-2014_29,30 2" xfId="5582" xr:uid="{B1131996-01E3-4C4A-8A62-E1312EB9DC95}"/>
    <cellStyle name="_Приложение 02 русс на 16.04.2009 г. 1 сессия_Приложение реш 2010-2012каз_РБ_Приложение реш 2010-2012каз_РБ_Приложение_пост_рус_авг_Приложение_рус _2012-2014_29,30" xfId="2158" xr:uid="{DFDE3CB6-16CA-4B5A-A414-98118BBCE470}"/>
    <cellStyle name="_Приложение 02 русс на 16.04.2009 г. 1 сессия_Приложение реш 2010-2012каз_РБ_Приложение реш 2010-2012каз_РБ_Приложение_пост_рус_авг_Приложение_рус _2012-2014_29,30 2" xfId="5583" xr:uid="{8C7C07AD-C716-4DAC-AAA6-8079799B7D4C}"/>
    <cellStyle name="_Приложение 02 русс на 16.04.2009 г. 1 сессия_Приложение реш 2010-2012каз_РБ_Приложение реш 2010-2012каз_РБ_Приложение_пост_рус_авг_приложения 2012 рус" xfId="2159" xr:uid="{C8AEC192-5C29-468F-A038-4AAEFFADD921}"/>
    <cellStyle name="_Приложение 02 русс на 16.04.2009 г. 1 сессия_Приложение реш 2010-2012каз_РБ_Приложение реш 2010-2012каз_РБ_Приложение_пост_рус_авг_приложения 2012 рус 2" xfId="5584" xr:uid="{C3E1C22C-3536-43D0-83F8-200FBFCE8BF1}"/>
    <cellStyle name="_Приложение 02 русс на 16.04.2009 г. 1 сессия_Приложение реш 2010-2012каз_РБ_Приложение реш 2010-2012каз_РБ_Приложение_реал_рус 2011-2013 Уточнение" xfId="2160" xr:uid="{78D658B4-C088-4FCD-9719-D4A447EECBAF}"/>
    <cellStyle name="_Приложение 02 русс на 16.04.2009 г. 1 сессия_Приложение реш 2010-2012каз_РБ_Приложение реш 2010-2012каз_РБ_Приложение_реал_рус 2011-2013 Уточнение 2" xfId="5585" xr:uid="{592ACF04-26C2-48CF-8301-0F229ED2516B}"/>
    <cellStyle name="_Приложение 02 русс на 16.04.2009 г. 1 сессия_Приложение реш 2010-2012каз_РБ_Приложение реш 2010-2012каз_РБ_Приложение_реал_рус 2011-2013 Уточнение_Приложение_рус _2012-2014_29,30" xfId="2161" xr:uid="{13C8D696-5E0B-4A86-94FF-001CDC5483FE}"/>
    <cellStyle name="_Приложение 02 русс на 16.04.2009 г. 1 сессия_Приложение реш 2010-2012каз_РБ_Приложение реш 2010-2012каз_РБ_Приложение_реал_рус 2011-2013 Уточнение_Приложение_рус _2012-2014_29,30 2" xfId="5586" xr:uid="{EB80E9A9-5A7A-4943-96AA-D5B5E6CEF5EF}"/>
    <cellStyle name="_Приложение 02 русс на 16.04.2009 г. 1 сессия_Приложение реш 2010-2012каз_РБ_Приложение реш 2010-2012каз_РБ_Приложение_рус _2012-2014_29,30" xfId="2162" xr:uid="{50EFBFDF-CB52-4A91-865B-79C0D91AFF92}"/>
    <cellStyle name="_Приложение 02 русс на 16.04.2009 г. 1 сессия_Приложение реш 2010-2012каз_РБ_Приложение реш 2010-2012каз_РБ_Приложение_рус _2012-2014_29,30 2" xfId="5587" xr:uid="{867EAB7F-7912-41FE-A6AA-84FA0DB65D22}"/>
    <cellStyle name="_Приложение 02 русс на 16.04.2009 г. 1 сессия_Приложение реш 2010-2012каз_РБ_Приложение реш 2010-2012каз_РБ_приложения 2012 рус" xfId="2163" xr:uid="{E26ADDD7-250C-4572-8995-D5328776D4FA}"/>
    <cellStyle name="_Приложение 02 русс на 16.04.2009 г. 1 сессия_Приложение реш 2010-2012каз_РБ_Приложение реш 2010-2012каз_РБ_приложения 2012 рус 2" xfId="5588" xr:uid="{60EA5C1F-A8C6-4E69-B270-B858CF6D0DA7}"/>
    <cellStyle name="_Приложение 02 русс на 16.04.2009 г. 1 сессия_Приложение реш 2010-2012каз_РБ_Приложение_2010-2012 каз 04.08.10_ДК-2020" xfId="2164" xr:uid="{41E582B9-1136-4548-9BD9-CD5C5B49C29E}"/>
    <cellStyle name="_Приложение 02 русс на 16.04.2009 г. 1 сессия_Приложение реш 2010-2012каз_РБ_Приложение_2010-2012 каз 04.08.10_ДК-2020 2" xfId="5589" xr:uid="{2E541162-B1B4-4DDB-B0E6-FDA01CE598F9}"/>
    <cellStyle name="_Приложение 02 русс на 16.04.2009 г. 1 сессия_Приложение реш 2010-2012каз_РБ_Приложение_2010-2012 каз 04.08.10_ДК-2020_Анализ" xfId="2165" xr:uid="{44C7EE29-8A0F-4B70-A703-8009EF3CD5A7}"/>
    <cellStyle name="_Приложение 02 русс на 16.04.2009 г. 1 сессия_Приложение реш 2010-2012каз_РБ_Приложение_2010-2012 каз 04.08.10_ДК-2020_Анализ 2" xfId="5590" xr:uid="{608843C6-1383-4C62-836E-2EB782DB4077}"/>
    <cellStyle name="_Приложение 02 русс на 16.04.2009 г. 1 сессия_Приложение реш 2010-2012каз_РБ_Приложение_2010-2012 каз 04.08.10_ДК-2020_Анализ 3.03.2011г." xfId="3250" xr:uid="{B0BC7DCE-4EEB-41D4-946E-5340D264B345}"/>
    <cellStyle name="_Приложение 02 русс на 16.04.2009 г. 1 сессия_Приложение реш 2010-2012каз_РБ_Приложение_2010-2012 каз 04.08.10_ДК-2020_Анализ 6.03.2011г." xfId="3251" xr:uid="{A0A85EDC-9BC1-4F1D-8699-05A18425E293}"/>
    <cellStyle name="_Приложение 02 русс на 16.04.2009 г. 1 сессия_Приложение реш 2010-2012каз_РБ_Приложение_2010-2012 каз 04.08.10_ДК-2020_Анализ 9.03.2011г." xfId="3252" xr:uid="{DD22E0E7-2890-4B19-BF42-21ABF63C9625}"/>
    <cellStyle name="_Приложение 02 русс на 16.04.2009 г. 1 сессия_Приложение реш 2010-2012каз_РБ_Приложение_2010-2012 каз 04.08.10_ДК-2020_Анализ_Приложение_рус _2012-2014_29,30" xfId="2166" xr:uid="{EB706FEE-2523-45A9-8787-5479F2D3317D}"/>
    <cellStyle name="_Приложение 02 русс на 16.04.2009 г. 1 сессия_Приложение реш 2010-2012каз_РБ_Приложение_2010-2012 каз 04.08.10_ДК-2020_Анализ_Приложение_рус _2012-2014_29,30 2" xfId="5591" xr:uid="{5D4A5DED-4D57-4C10-A144-7C0913C0D5F9}"/>
    <cellStyle name="_Приложение 02 русс на 16.04.2009 г. 1 сессия_Приложение реш 2010-2012каз_РБ_Приложение_2010-2012 каз 04.08.10_ДК-2020_Пр 4     11.05.11. ИКС" xfId="2167" xr:uid="{DBE80796-63E9-4D93-B634-A9F14F8B15F4}"/>
    <cellStyle name="_Приложение 02 русс на 16.04.2009 г. 1 сессия_Приложение реш 2010-2012каз_РБ_Приложение_2010-2012 каз 04.08.10_ДК-2020_Пр 4     11.05.11. ИКС 2" xfId="5592" xr:uid="{08C68F1E-C109-4A18-8AFC-9044808AE434}"/>
    <cellStyle name="_Приложение 02 русс на 16.04.2009 г. 1 сессия_Приложение реш 2010-2012каз_РБ_Приложение_2010-2012 каз 04.08.10_ДК-2020_Пр 4     11.05.11. ИКС_Приложение_рус _2012-2014_29,30" xfId="2168" xr:uid="{854D295B-BCFC-4E94-B3FD-4B3FD0377A27}"/>
    <cellStyle name="_Приложение 02 русс на 16.04.2009 г. 1 сессия_Приложение реш 2010-2012каз_РБ_Приложение_2010-2012 каз 04.08.10_ДК-2020_Пр 4     11.05.11. ИКС_Приложение_рус _2012-2014_29,30 2" xfId="5593" xr:uid="{496D027E-CFAD-4D2C-B19B-EF778BAA87A3}"/>
    <cellStyle name="_Приложение 02 русс на 16.04.2009 г. 1 сессия_Приложение реш 2010-2012каз_РБ_Приложение_2010-2012 каз 04.08.10_ДК-2020_Приложение 4 русс,каз 16.03.11. посл" xfId="2169" xr:uid="{C7E7CDA4-F085-4FFB-B2AD-E8545647C765}"/>
    <cellStyle name="_Приложение 02 русс на 16.04.2009 г. 1 сессия_Приложение реш 2010-2012каз_РБ_Приложение_2010-2012 каз 04.08.10_ДК-2020_Приложение 4 русс,каз 16.03.11. посл 2" xfId="5594" xr:uid="{A0B12BD3-DEE5-45B3-B0E8-240895B6119F}"/>
    <cellStyle name="_Приложение 02 русс на 16.04.2009 г. 1 сессия_Приложение реш 2010-2012каз_РБ_Приложение_2010-2012 каз 04.08.10_ДК-2020_Приложение 4 русс,каз 16.03.11. посл_Приложение_рус _2012-2014_29,30" xfId="2170" xr:uid="{A48A7900-4683-4C23-BB4C-5EA11D2911DE}"/>
    <cellStyle name="_Приложение 02 русс на 16.04.2009 г. 1 сессия_Приложение реш 2010-2012каз_РБ_Приложение_2010-2012 каз 04.08.10_ДК-2020_Приложение 4 русс,каз 16.03.11. посл_Приложение_рус _2012-2014_29,30 2" xfId="5595" xr:uid="{E86309D3-FD68-439A-BD28-A175E2299FEB}"/>
    <cellStyle name="_Приложение 02 русс на 16.04.2009 г. 1 сессия_Приложение реш 2010-2012каз_РБ_Приложение_2010-2012 каз 04.08.10_ДК-2020_Приложение_реал_рус 2011-2013 Уточнение" xfId="2171" xr:uid="{A4C13C35-88AB-4482-906E-BEBAFFC05534}"/>
    <cellStyle name="_Приложение 02 русс на 16.04.2009 г. 1 сессия_Приложение реш 2010-2012каз_РБ_Приложение_2010-2012 каз 04.08.10_ДК-2020_Приложение_реал_рус 2011-2013 Уточнение 2" xfId="5596" xr:uid="{21EC43F6-C2EC-42CD-AB16-E9503FC30E01}"/>
    <cellStyle name="_Приложение 02 русс на 16.04.2009 г. 1 сессия_Приложение реш 2010-2012каз_РБ_Приложение_2010-2012 каз 04.08.10_ДК-2020_Приложение_реал_рус 2011-2013 Уточнение_Приложение_рус _2012-2014_29,30" xfId="2172" xr:uid="{EF81CAFC-6264-4EAD-845A-65CB5773DD8D}"/>
    <cellStyle name="_Приложение 02 русс на 16.04.2009 г. 1 сессия_Приложение реш 2010-2012каз_РБ_Приложение_2010-2012 каз 04.08.10_ДК-2020_Приложение_реал_рус 2011-2013 Уточнение_Приложение_рус _2012-2014_29,30 2" xfId="5597" xr:uid="{A2F6B4B5-F758-4367-A883-3A9914623C46}"/>
    <cellStyle name="_Приложение 02 русс на 16.04.2009 г. 1 сессия_Приложение реш 2010-2012каз_РБ_Приложение_2010-2012 каз 04.08.10_ДК-2020_Приложение_рус _2012-2014_29,30" xfId="2173" xr:uid="{7CCDF9D7-4F63-47C7-ADCA-CF28F29619A7}"/>
    <cellStyle name="_Приложение 02 русс на 16.04.2009 г. 1 сессия_Приложение реш 2010-2012каз_РБ_Приложение_2010-2012 каз 04.08.10_ДК-2020_Приложение_рус _2012-2014_29,30 2" xfId="5598" xr:uid="{69DECEB4-E7BB-41D8-8C7D-42DD1194513D}"/>
    <cellStyle name="_Приложение 02 русс на 16.04.2009 г. 1 сессия_Приложение реш 2010-2012каз_РБ_Приложение_2010-2012 каз 04.08.10_ДК-2020_приложения 2012 рус" xfId="2174" xr:uid="{1D504176-D475-40AB-B84D-801DF76867B4}"/>
    <cellStyle name="_Приложение 02 русс на 16.04.2009 г. 1 сессия_Приложение реш 2010-2012каз_РБ_Приложение_2010-2012 каз 04.08.10_ДК-2020_приложения 2012 рус 2" xfId="5599" xr:uid="{A66D44FC-214A-400E-A0FD-0B8C89318F93}"/>
    <cellStyle name="_Приложение 02 русс на 16.04.2009 г. 1 сессия_Приложение реш 2010-2012каз_РБ_Приложение_2010-2012 каз_март" xfId="2175" xr:uid="{FA5719C5-BFC1-4E89-9B37-4017BC263B76}"/>
    <cellStyle name="_Приложение 02 русс на 16.04.2009 г. 1 сессия_Приложение реш 2010-2012каз_РБ_Приложение_2010-2012 каз_март 2" xfId="2176" xr:uid="{71656E68-3FF7-45BF-BE40-2F67679FC278}"/>
    <cellStyle name="_Приложение 02 русс на 16.04.2009 г. 1 сессия_Приложение реш 2010-2012каз_РБ_Приложение_2010-2012 каз_март 2 2" xfId="5601" xr:uid="{8544CBBC-3A1F-4AE7-AB14-379953AFBA76}"/>
    <cellStyle name="_Приложение 02 русс на 16.04.2009 г. 1 сессия_Приложение реш 2010-2012каз_РБ_Приложение_2010-2012 каз_март 3" xfId="5600" xr:uid="{CC37F0EB-B205-4F52-93AB-D478812F7872}"/>
    <cellStyle name="_Приложение 02 русс на 16.04.2009 г. 1 сессия_Приложение реш 2010-2012каз_РБ_Приложение_2010-2012 каз_март_Анализ" xfId="2177" xr:uid="{BC1AE22A-F954-47EE-9B27-0544D1B0B8F7}"/>
    <cellStyle name="_Приложение 02 русс на 16.04.2009 г. 1 сессия_Приложение реш 2010-2012каз_РБ_Приложение_2010-2012 каз_март_Анализ 2" xfId="5602" xr:uid="{E4BCDC3F-3178-4085-96F0-190E72C5650C}"/>
    <cellStyle name="_Приложение 02 русс на 16.04.2009 г. 1 сессия_Приложение реш 2010-2012каз_РБ_Приложение_2010-2012 каз_март_Анализ 3.03.2011г." xfId="3253" xr:uid="{4EBE854A-A027-477D-BB77-5342AA4743EA}"/>
    <cellStyle name="_Приложение 02 русс на 16.04.2009 г. 1 сессия_Приложение реш 2010-2012каз_РБ_Приложение_2010-2012 каз_март_Анализ 6.03.2011г." xfId="3254" xr:uid="{22BFE0AA-C91B-4E11-B7BC-3169CD90CCF9}"/>
    <cellStyle name="_Приложение 02 русс на 16.04.2009 г. 1 сессия_Приложение реш 2010-2012каз_РБ_Приложение_2010-2012 каз_март_Анализ 9.03.2011г." xfId="3255" xr:uid="{1F1D13BD-F59A-47BB-957E-269B42508931}"/>
    <cellStyle name="_Приложение 02 русс на 16.04.2009 г. 1 сессия_Приложение реш 2010-2012каз_РБ_Приложение_2010-2012 каз_март_Анализ_Приложение_рус _2012-2014_29,30" xfId="2178" xr:uid="{80F321E7-E79E-4240-A331-79EBFD8AB515}"/>
    <cellStyle name="_Приложение 02 русс на 16.04.2009 г. 1 сессия_Приложение реш 2010-2012каз_РБ_Приложение_2010-2012 каз_март_Анализ_Приложение_рус _2012-2014_29,30 2" xfId="5603" xr:uid="{05961640-ECF6-4DFA-AACB-3F9B2150E424}"/>
    <cellStyle name="_Приложение 02 русс на 16.04.2009 г. 1 сессия_Приложение реш 2010-2012каз_РБ_Приложение_2010-2012 каз_март_Пр 4     11.05.11. ИКС" xfId="2179" xr:uid="{B8C5DCEB-04E0-4F4B-B844-0265258C3B2F}"/>
    <cellStyle name="_Приложение 02 русс на 16.04.2009 г. 1 сессия_Приложение реш 2010-2012каз_РБ_Приложение_2010-2012 каз_март_Пр 4     11.05.11. ИКС 2" xfId="5604" xr:uid="{79D87380-1981-4277-A25A-C0DD17F0F777}"/>
    <cellStyle name="_Приложение 02 русс на 16.04.2009 г. 1 сессия_Приложение реш 2010-2012каз_РБ_Приложение_2010-2012 каз_март_Пр 4     11.05.11. ИКС_Приложение_рус _2012-2014_29,30" xfId="2180" xr:uid="{CBCBF936-0493-42F2-BDF0-34EA39B7BF26}"/>
    <cellStyle name="_Приложение 02 русс на 16.04.2009 г. 1 сессия_Приложение реш 2010-2012каз_РБ_Приложение_2010-2012 каз_март_Пр 4     11.05.11. ИКС_Приложение_рус _2012-2014_29,30 2" xfId="5605" xr:uid="{F4040BCD-3F15-4297-8A5F-C923C4EE9EEE}"/>
    <cellStyle name="_Приложение 02 русс на 16.04.2009 г. 1 сессия_Приложение реш 2010-2012каз_РБ_Приложение_2010-2012 каз_март_Приложение 4 русс,каз 16.03.11. посл" xfId="2181" xr:uid="{95E2E272-A003-47EA-9B9F-0B4BC60C7EC8}"/>
    <cellStyle name="_Приложение 02 русс на 16.04.2009 г. 1 сессия_Приложение реш 2010-2012каз_РБ_Приложение_2010-2012 каз_март_Приложение 4 русс,каз 16.03.11. посл 2" xfId="5606" xr:uid="{F65F2417-BDB5-4B73-95F3-BFB85CFDCA71}"/>
    <cellStyle name="_Приложение 02 русс на 16.04.2009 г. 1 сессия_Приложение реш 2010-2012каз_РБ_Приложение_2010-2012 каз_март_Приложение 4 русс,каз 16.03.11. посл_Приложение_рус _2012-2014_29,30" xfId="2182" xr:uid="{A94357E1-62AE-47CC-BC38-77783303EFB8}"/>
    <cellStyle name="_Приложение 02 русс на 16.04.2009 г. 1 сессия_Приложение реш 2010-2012каз_РБ_Приложение_2010-2012 каз_март_Приложение 4 русс,каз 16.03.11. посл_Приложение_рус _2012-2014_29,30 2" xfId="5607" xr:uid="{67A2547E-6AE2-4BDE-AAD4-B98BE5E0D124}"/>
    <cellStyle name="_Приложение 02 русс на 16.04.2009 г. 1 сессия_Приложение реш 2010-2012каз_РБ_Приложение_2010-2012 каз_март_Приложение_пост_каз_авг" xfId="2183" xr:uid="{9FD4C3B6-8C89-4976-B463-FC8256D9541A}"/>
    <cellStyle name="_Приложение 02 русс на 16.04.2009 г. 1 сессия_Приложение реш 2010-2012каз_РБ_Приложение_2010-2012 каз_март_Приложение_пост_каз_авг 2" xfId="5608" xr:uid="{D42A6B4B-5E86-4268-9158-8A931FB26E74}"/>
    <cellStyle name="_Приложение 02 русс на 16.04.2009 г. 1 сессия_Приложение реш 2010-2012каз_РБ_Приложение_2010-2012 каз_март_Приложение_пост_каз_авг_Анализ" xfId="2184" xr:uid="{8B9B47A5-F09A-46E3-99F3-6434E6BA7DAF}"/>
    <cellStyle name="_Приложение 02 русс на 16.04.2009 г. 1 сессия_Приложение реш 2010-2012каз_РБ_Приложение_2010-2012 каз_март_Приложение_пост_каз_авг_Анализ 2" xfId="5609" xr:uid="{F55FAE8F-FF8C-4AA6-9370-B2CCCE70E874}"/>
    <cellStyle name="_Приложение 02 русс на 16.04.2009 г. 1 сессия_Приложение реш 2010-2012каз_РБ_Приложение_2010-2012 каз_март_Приложение_пост_каз_авг_Анализ 3.03.2011г." xfId="3256" xr:uid="{533FAE7E-8E4C-453D-8BD5-B4A731263345}"/>
    <cellStyle name="_Приложение 02 русс на 16.04.2009 г. 1 сессия_Приложение реш 2010-2012каз_РБ_Приложение_2010-2012 каз_март_Приложение_пост_каз_авг_Анализ 6.03.2011г." xfId="3257" xr:uid="{8FFB427C-F0E4-41FA-8D8E-B112F14954F4}"/>
    <cellStyle name="_Приложение 02 русс на 16.04.2009 г. 1 сессия_Приложение реш 2010-2012каз_РБ_Приложение_2010-2012 каз_март_Приложение_пост_каз_авг_Анализ 9.03.2011г." xfId="3258" xr:uid="{60476A24-9B6C-4FF0-95C2-75397C8D1586}"/>
    <cellStyle name="_Приложение 02 русс на 16.04.2009 г. 1 сессия_Приложение реш 2010-2012каз_РБ_Приложение_2010-2012 каз_март_Приложение_пост_каз_авг_Анализ_Приложение_рус _2012-2014_29,30" xfId="2185" xr:uid="{5511569F-ECC3-43FC-9F64-7E30452B0BCE}"/>
    <cellStyle name="_Приложение 02 русс на 16.04.2009 г. 1 сессия_Приложение реш 2010-2012каз_РБ_Приложение_2010-2012 каз_март_Приложение_пост_каз_авг_Анализ_Приложение_рус _2012-2014_29,30 2" xfId="5610" xr:uid="{FD61B707-D1A3-425C-B4A9-6CD4911E150D}"/>
    <cellStyle name="_Приложение 02 русс на 16.04.2009 г. 1 сессия_Приложение реш 2010-2012каз_РБ_Приложение_2010-2012 каз_март_Приложение_пост_каз_авг_Пр 4     11.05.11. ИКС" xfId="2186" xr:uid="{94F228DF-C001-45E2-B4EB-FD555ECAFC32}"/>
    <cellStyle name="_Приложение 02 русс на 16.04.2009 г. 1 сессия_Приложение реш 2010-2012каз_РБ_Приложение_2010-2012 каз_март_Приложение_пост_каз_авг_Пр 4     11.05.11. ИКС 2" xfId="5611" xr:uid="{51FA9F7A-1C11-45B2-8963-982B73CD9E5F}"/>
    <cellStyle name="_Приложение 02 русс на 16.04.2009 г. 1 сессия_Приложение реш 2010-2012каз_РБ_Приложение_2010-2012 каз_март_Приложение_пост_каз_авг_Пр 4     11.05.11. ИКС_Приложение_рус _2012-2014_29,30" xfId="2187" xr:uid="{F99A2189-7840-484A-B88C-900813A12482}"/>
    <cellStyle name="_Приложение 02 русс на 16.04.2009 г. 1 сессия_Приложение реш 2010-2012каз_РБ_Приложение_2010-2012 каз_март_Приложение_пост_каз_авг_Пр 4     11.05.11. ИКС_Приложение_рус _2012-2014_29,30 2" xfId="5612" xr:uid="{9CC38C94-A985-4942-BECE-F700DF715D8F}"/>
    <cellStyle name="_Приложение 02 русс на 16.04.2009 г. 1 сессия_Приложение реш 2010-2012каз_РБ_Приложение_2010-2012 каз_март_Приложение_пост_каз_авг_Приложение 4 русс,каз 16.03.11. посл" xfId="2188" xr:uid="{7C60859D-129E-4A23-91FA-7BC2CC9B6DF7}"/>
    <cellStyle name="_Приложение 02 русс на 16.04.2009 г. 1 сессия_Приложение реш 2010-2012каз_РБ_Приложение_2010-2012 каз_март_Приложение_пост_каз_авг_Приложение 4 русс,каз 16.03.11. посл 2" xfId="5613" xr:uid="{A0485840-86FF-43D2-B353-AB0EC9A5D8D4}"/>
    <cellStyle name="_Приложение 02 русс на 16.04.2009 г. 1 сессия_Приложение реш 2010-2012каз_РБ_Приложение_2010-2012 каз_март_Приложение_пост_каз_авг_Приложение 4 русс,каз 16.03.11. посл_Приложение_рус _2012-2014_29,30" xfId="2189" xr:uid="{A6572E50-FCFC-4C3C-9D97-D716923CCC44}"/>
    <cellStyle name="_Приложение 02 русс на 16.04.2009 г. 1 сессия_Приложение реш 2010-2012каз_РБ_Приложение_2010-2012 каз_март_Приложение_пост_каз_авг_Приложение 4 русс,каз 16.03.11. посл_Приложение_рус _2012-2014_29,30 2" xfId="5614" xr:uid="{83EC5BE1-0756-4396-B064-394A6496D792}"/>
    <cellStyle name="_Приложение 02 русс на 16.04.2009 г. 1 сессия_Приложение реш 2010-2012каз_РБ_Приложение_2010-2012 каз_март_Приложение_пост_каз_авг_Приложение_реал_рус 2011-2013 Уточнение" xfId="2190" xr:uid="{8FD7B00D-7844-4103-AA03-01B5A0D3780B}"/>
    <cellStyle name="_Приложение 02 русс на 16.04.2009 г. 1 сессия_Приложение реш 2010-2012каз_РБ_Приложение_2010-2012 каз_март_Приложение_пост_каз_авг_Приложение_реал_рус 2011-2013 Уточнение 2" xfId="5615" xr:uid="{4A691CC8-6E3E-4CAE-9C91-08A18D25541B}"/>
    <cellStyle name="_Приложение 02 русс на 16.04.2009 г. 1 сессия_Приложение реш 2010-2012каз_РБ_Приложение_2010-2012 каз_март_Приложение_пост_каз_авг_Приложение_реал_рус 2011-2013 Уточнение_Приложение_рус _2012-2014_29,30" xfId="2191" xr:uid="{9E917A67-632D-4375-B43C-4CBEC7F4FEF4}"/>
    <cellStyle name="_Приложение 02 русс на 16.04.2009 г. 1 сессия_Приложение реш 2010-2012каз_РБ_Приложение_2010-2012 каз_март_Приложение_пост_каз_авг_Приложение_реал_рус 2011-2013 Уточнение_Приложение_рус _2012-2014_29,30 2" xfId="5616" xr:uid="{7E490B9A-4B0B-4D69-BB76-09E2278996B3}"/>
    <cellStyle name="_Приложение 02 русс на 16.04.2009 г. 1 сессия_Приложение реш 2010-2012каз_РБ_Приложение_2010-2012 каз_март_Приложение_пост_каз_авг_Приложение_рус _2012-2014_29,30" xfId="2192" xr:uid="{4ADA80ED-BFA6-49AC-A88B-E86664098200}"/>
    <cellStyle name="_Приложение 02 русс на 16.04.2009 г. 1 сессия_Приложение реш 2010-2012каз_РБ_Приложение_2010-2012 каз_март_Приложение_пост_каз_авг_Приложение_рус _2012-2014_29,30 2" xfId="5617" xr:uid="{77919886-2167-4D63-A3A9-D2F5BD321D2C}"/>
    <cellStyle name="_Приложение 02 русс на 16.04.2009 г. 1 сессия_Приложение реш 2010-2012каз_РБ_Приложение_2010-2012 каз_март_Приложение_пост_каз_авг_приложения 2012 рус" xfId="2193" xr:uid="{119A1F0C-36E8-4504-BD88-2C55F8515D88}"/>
    <cellStyle name="_Приложение 02 русс на 16.04.2009 г. 1 сессия_Приложение реш 2010-2012каз_РБ_Приложение_2010-2012 каз_март_Приложение_пост_каз_авг_приложения 2012 рус 2" xfId="5618" xr:uid="{A5B35D00-0DC1-47C1-9B81-07FAD3A535AB}"/>
    <cellStyle name="_Приложение 02 русс на 16.04.2009 г. 1 сессия_Приложение реш 2010-2012каз_РБ_Приложение_2010-2012 каз_март_Приложение_пост_рус_авг" xfId="2194" xr:uid="{627098F9-663F-4C15-8527-12FE1C63A897}"/>
    <cellStyle name="_Приложение 02 русс на 16.04.2009 г. 1 сессия_Приложение реш 2010-2012каз_РБ_Приложение_2010-2012 каз_март_Приложение_пост_рус_авг 2" xfId="5619" xr:uid="{B7879294-503E-41D6-BB8E-BA556000FA65}"/>
    <cellStyle name="_Приложение 02 русс на 16.04.2009 г. 1 сессия_Приложение реш 2010-2012каз_РБ_Приложение_2010-2012 каз_март_Приложение_пост_рус_авг_Анализ" xfId="2195" xr:uid="{D87ABB55-65B2-49EB-84C2-CD9081DA050C}"/>
    <cellStyle name="_Приложение 02 русс на 16.04.2009 г. 1 сессия_Приложение реш 2010-2012каз_РБ_Приложение_2010-2012 каз_март_Приложение_пост_рус_авг_Анализ 2" xfId="5620" xr:uid="{FCE7CACB-D887-4E17-B91A-D70A7EFE568B}"/>
    <cellStyle name="_Приложение 02 русс на 16.04.2009 г. 1 сессия_Приложение реш 2010-2012каз_РБ_Приложение_2010-2012 каз_март_Приложение_пост_рус_авг_Анализ 3.03.2011г." xfId="3259" xr:uid="{B6FF2849-E738-4C8D-B672-D0DF7938D1DE}"/>
    <cellStyle name="_Приложение 02 русс на 16.04.2009 г. 1 сессия_Приложение реш 2010-2012каз_РБ_Приложение_2010-2012 каз_март_Приложение_пост_рус_авг_Анализ 6.03.2011г." xfId="3260" xr:uid="{D9BF558C-5B3D-4528-AE55-96D3D5B2AEB9}"/>
    <cellStyle name="_Приложение 02 русс на 16.04.2009 г. 1 сессия_Приложение реш 2010-2012каз_РБ_Приложение_2010-2012 каз_март_Приложение_пост_рус_авг_Анализ 9.03.2011г." xfId="3261" xr:uid="{9E48F5E0-9EF3-432C-B83B-07342A44DEF3}"/>
    <cellStyle name="_Приложение 02 русс на 16.04.2009 г. 1 сессия_Приложение реш 2010-2012каз_РБ_Приложение_2010-2012 каз_март_Приложение_пост_рус_авг_Анализ_Приложение_рус _2012-2014_29,30" xfId="2196" xr:uid="{66679734-73C4-4980-AC62-9DC36B8E424E}"/>
    <cellStyle name="_Приложение 02 русс на 16.04.2009 г. 1 сессия_Приложение реш 2010-2012каз_РБ_Приложение_2010-2012 каз_март_Приложение_пост_рус_авг_Анализ_Приложение_рус _2012-2014_29,30 2" xfId="5621" xr:uid="{10DE5C3C-47FE-4D09-A2C0-F03E7B51F7B1}"/>
    <cellStyle name="_Приложение 02 русс на 16.04.2009 г. 1 сессия_Приложение реш 2010-2012каз_РБ_Приложение_2010-2012 каз_март_Приложение_пост_рус_авг_Пр 4     11.05.11. ИКС" xfId="2197" xr:uid="{F17777E5-1187-4EA0-8AB2-711FE416181E}"/>
    <cellStyle name="_Приложение 02 русс на 16.04.2009 г. 1 сессия_Приложение реш 2010-2012каз_РБ_Приложение_2010-2012 каз_март_Приложение_пост_рус_авг_Пр 4     11.05.11. ИКС 2" xfId="5622" xr:uid="{EFEDE043-1616-4587-B77D-DFE2706F6C64}"/>
    <cellStyle name="_Приложение 02 русс на 16.04.2009 г. 1 сессия_Приложение реш 2010-2012каз_РБ_Приложение_2010-2012 каз_март_Приложение_пост_рус_авг_Пр 4     11.05.11. ИКС_Приложение_рус _2012-2014_29,30" xfId="2198" xr:uid="{36B789DC-3283-4EDD-9580-385A9E30E299}"/>
    <cellStyle name="_Приложение 02 русс на 16.04.2009 г. 1 сессия_Приложение реш 2010-2012каз_РБ_Приложение_2010-2012 каз_март_Приложение_пост_рус_авг_Пр 4     11.05.11. ИКС_Приложение_рус _2012-2014_29,30 2" xfId="5623" xr:uid="{338B2191-FBD5-4DB5-81DB-22B3C3A5616F}"/>
    <cellStyle name="_Приложение 02 русс на 16.04.2009 г. 1 сессия_Приложение реш 2010-2012каз_РБ_Приложение_2010-2012 каз_март_Приложение_пост_рус_авг_Приложение 4 русс,каз 16.03.11. посл" xfId="2199" xr:uid="{CEA21386-3D9A-442E-B41E-262B0B558B2F}"/>
    <cellStyle name="_Приложение 02 русс на 16.04.2009 г. 1 сессия_Приложение реш 2010-2012каз_РБ_Приложение_2010-2012 каз_март_Приложение_пост_рус_авг_Приложение 4 русс,каз 16.03.11. посл 2" xfId="5624" xr:uid="{8B6C2997-5E32-4AA1-AD47-826071AB5858}"/>
    <cellStyle name="_Приложение 02 русс на 16.04.2009 г. 1 сессия_Приложение реш 2010-2012каз_РБ_Приложение_2010-2012 каз_март_Приложение_пост_рус_авг_Приложение 4 русс,каз 16.03.11. посл_Приложение_рус _2012-2014_29,30" xfId="2200" xr:uid="{7494EE93-847A-46B3-A98A-40144B2BFD99}"/>
    <cellStyle name="_Приложение 02 русс на 16.04.2009 г. 1 сессия_Приложение реш 2010-2012каз_РБ_Приложение_2010-2012 каз_март_Приложение_пост_рус_авг_Приложение 4 русс,каз 16.03.11. посл_Приложение_рус _2012-2014_29,30 2" xfId="5625" xr:uid="{D5DD9874-4FE6-4CBA-BAFE-5399A6E9AE7C}"/>
    <cellStyle name="_Приложение 02 русс на 16.04.2009 г. 1 сессия_Приложение реш 2010-2012каз_РБ_Приложение_2010-2012 каз_март_Приложение_пост_рус_авг_Приложение_реал_рус 2011-2013 Уточнение" xfId="2201" xr:uid="{1F0B16D2-9020-4313-A1A8-D0154F3104FC}"/>
    <cellStyle name="_Приложение 02 русс на 16.04.2009 г. 1 сессия_Приложение реш 2010-2012каз_РБ_Приложение_2010-2012 каз_март_Приложение_пост_рус_авг_Приложение_реал_рус 2011-2013 Уточнение 2" xfId="5626" xr:uid="{829B537C-D2D5-4396-B88D-BE8A701DEC87}"/>
    <cellStyle name="_Приложение 02 русс на 16.04.2009 г. 1 сессия_Приложение реш 2010-2012каз_РБ_Приложение_2010-2012 каз_март_Приложение_пост_рус_авг_Приложение_реал_рус 2011-2013 Уточнение_Приложение_рус _2012-2014_29,30" xfId="2202" xr:uid="{F4FE7AEE-148D-4700-8586-32950BB8CD2E}"/>
    <cellStyle name="_Приложение 02 русс на 16.04.2009 г. 1 сессия_Приложение реш 2010-2012каз_РБ_Приложение_2010-2012 каз_март_Приложение_пост_рус_авг_Приложение_реал_рус 2011-2013 Уточнение_Приложение_рус _2012-2014_29,30 2" xfId="5627" xr:uid="{9C4F597F-4AED-403D-8ECB-AACEEF56239F}"/>
    <cellStyle name="_Приложение 02 русс на 16.04.2009 г. 1 сессия_Приложение реш 2010-2012каз_РБ_Приложение_2010-2012 каз_март_Приложение_пост_рус_авг_Приложение_рус _2012-2014_29,30" xfId="2203" xr:uid="{F7309F7B-623B-4E98-887D-83AA69655DE3}"/>
    <cellStyle name="_Приложение 02 русс на 16.04.2009 г. 1 сессия_Приложение реш 2010-2012каз_РБ_Приложение_2010-2012 каз_март_Приложение_пост_рус_авг_Приложение_рус _2012-2014_29,30 2" xfId="5628" xr:uid="{D14581E4-3059-4011-954C-B42A3518FC3D}"/>
    <cellStyle name="_Приложение 02 русс на 16.04.2009 г. 1 сессия_Приложение реш 2010-2012каз_РБ_Приложение_2010-2012 каз_март_Приложение_пост_рус_авг_приложения 2012 рус" xfId="2204" xr:uid="{5449AAF2-1A80-4E50-8832-9C2CB468838A}"/>
    <cellStyle name="_Приложение 02 русс на 16.04.2009 г. 1 сессия_Приложение реш 2010-2012каз_РБ_Приложение_2010-2012 каз_март_Приложение_пост_рус_авг_приложения 2012 рус 2" xfId="5629" xr:uid="{E177649F-5678-43E4-9004-E4EE95F80501}"/>
    <cellStyle name="_Приложение 02 русс на 16.04.2009 г. 1 сессия_Приложение реш 2010-2012каз_РБ_Приложение_2010-2012 каз_март_Приложение_реал_рус 2011-2013 Уточнение" xfId="2205" xr:uid="{3AB0FAC8-D8B3-4E9F-8A52-BE252F530824}"/>
    <cellStyle name="_Приложение 02 русс на 16.04.2009 г. 1 сессия_Приложение реш 2010-2012каз_РБ_Приложение_2010-2012 каз_март_Приложение_реал_рус 2011-2013 Уточнение 2" xfId="5630" xr:uid="{6770921A-3A9F-4A68-978A-5A538F729A94}"/>
    <cellStyle name="_Приложение 02 русс на 16.04.2009 г. 1 сессия_Приложение реш 2010-2012каз_РБ_Приложение_2010-2012 каз_март_Приложение_реал_рус 2011-2013 Уточнение_Приложение_рус _2012-2014_29,30" xfId="2206" xr:uid="{BB8435EC-E32A-49F2-A75F-40D83C18A805}"/>
    <cellStyle name="_Приложение 02 русс на 16.04.2009 г. 1 сессия_Приложение реш 2010-2012каз_РБ_Приложение_2010-2012 каз_март_Приложение_реал_рус 2011-2013 Уточнение_Приложение_рус _2012-2014_29,30 2" xfId="5631" xr:uid="{3C88CBA1-311D-48CF-BCF2-9A835D43701C}"/>
    <cellStyle name="_Приложение 02 русс на 16.04.2009 г. 1 сессия_Приложение реш 2010-2012каз_РБ_Приложение_2010-2012 каз_март_Приложение_рус _2012-2014_29,30" xfId="2207" xr:uid="{9A657A1A-A287-40ED-BC81-4AE61049D8E1}"/>
    <cellStyle name="_Приложение 02 русс на 16.04.2009 г. 1 сессия_Приложение реш 2010-2012каз_РБ_Приложение_2010-2012 каз_март_Приложение_рус _2012-2014_29,30 2" xfId="5632" xr:uid="{7791B554-6412-41AC-83E4-D329CF0B602D}"/>
    <cellStyle name="_Приложение 02 русс на 16.04.2009 г. 1 сессия_Приложение реш 2010-2012каз_РБ_Приложение_2010-2012 каз_март_приложения 2012 рус" xfId="2208" xr:uid="{988E9BCB-B501-4FC5-8AF1-E3A87287B8BF}"/>
    <cellStyle name="_Приложение 02 русс на 16.04.2009 г. 1 сессия_Приложение реш 2010-2012каз_РБ_Приложение_2010-2012 каз_март_приложения 2012 рус 2" xfId="5633" xr:uid="{FADBDF46-A2FF-4968-995A-929A8BAFBFF7}"/>
    <cellStyle name="_Приложение 02 русс на 16.04.2009 г. 1 сессия_Приложение реш 2010-2012каз_РБ_Приложение_пост_каз_авг" xfId="2209" xr:uid="{5877825B-A7BD-485A-8E30-3D67578B7A8A}"/>
    <cellStyle name="_Приложение 02 русс на 16.04.2009 г. 1 сессия_Приложение реш 2010-2012каз_РБ_Приложение_пост_каз_авг 2" xfId="5634" xr:uid="{967FBC8F-D53F-4446-A6D9-7C06FE098685}"/>
    <cellStyle name="_Приложение 02 русс на 16.04.2009 г. 1 сессия_Приложение реш 2010-2012каз_РБ_Приложение_пост_каз_авг_Анализ" xfId="2210" xr:uid="{1F671102-20A3-486E-872D-877DCA40027F}"/>
    <cellStyle name="_Приложение 02 русс на 16.04.2009 г. 1 сессия_Приложение реш 2010-2012каз_РБ_Приложение_пост_каз_авг_Анализ 2" xfId="5635" xr:uid="{516F938B-377D-4B56-88AC-DA5614BD9704}"/>
    <cellStyle name="_Приложение 02 русс на 16.04.2009 г. 1 сессия_Приложение реш 2010-2012каз_РБ_Приложение_пост_каз_авг_Анализ 3.03.2011г." xfId="3262" xr:uid="{723D469E-8729-4AEA-B3B1-67B88EED1A0E}"/>
    <cellStyle name="_Приложение 02 русс на 16.04.2009 г. 1 сессия_Приложение реш 2010-2012каз_РБ_Приложение_пост_каз_авг_Анализ 6.03.2011г." xfId="3263" xr:uid="{70CC3EED-2464-4315-81C6-88C4634CBDFC}"/>
    <cellStyle name="_Приложение 02 русс на 16.04.2009 г. 1 сессия_Приложение реш 2010-2012каз_РБ_Приложение_пост_каз_авг_Анализ 9.03.2011г." xfId="3264" xr:uid="{A5214E29-DE5F-4071-A751-CB821D670660}"/>
    <cellStyle name="_Приложение 02 русс на 16.04.2009 г. 1 сессия_Приложение реш 2010-2012каз_РБ_Приложение_пост_каз_авг_Анализ_Приложение_рус _2012-2014_29,30" xfId="2211" xr:uid="{623FA788-ED05-4807-9B04-71D97221E33D}"/>
    <cellStyle name="_Приложение 02 русс на 16.04.2009 г. 1 сессия_Приложение реш 2010-2012каз_РБ_Приложение_пост_каз_авг_Анализ_Приложение_рус _2012-2014_29,30 2" xfId="5636" xr:uid="{375B234A-B9FA-43CC-A9F7-3EB67C3254CF}"/>
    <cellStyle name="_Приложение 02 русс на 16.04.2009 г. 1 сессия_Приложение реш 2010-2012каз_РБ_Приложение_пост_каз_авг_Пр 4     11.05.11. ИКС" xfId="2212" xr:uid="{020B617C-0D78-40CE-A17F-ECE264207D61}"/>
    <cellStyle name="_Приложение 02 русс на 16.04.2009 г. 1 сессия_Приложение реш 2010-2012каз_РБ_Приложение_пост_каз_авг_Пр 4     11.05.11. ИКС 2" xfId="5637" xr:uid="{8A246BB8-83CF-4D7B-B4F2-6820BC4A712D}"/>
    <cellStyle name="_Приложение 02 русс на 16.04.2009 г. 1 сессия_Приложение реш 2010-2012каз_РБ_Приложение_пост_каз_авг_Пр 4     11.05.11. ИКС_Приложение_рус _2012-2014_29,30" xfId="2213" xr:uid="{11EA54CB-13B8-44E6-AABA-E5755F78D633}"/>
    <cellStyle name="_Приложение 02 русс на 16.04.2009 г. 1 сессия_Приложение реш 2010-2012каз_РБ_Приложение_пост_каз_авг_Пр 4     11.05.11. ИКС_Приложение_рус _2012-2014_29,30 2" xfId="5638" xr:uid="{78DBB715-A6F3-44CA-AE70-9E6FFA49C923}"/>
    <cellStyle name="_Приложение 02 русс на 16.04.2009 г. 1 сессия_Приложение реш 2010-2012каз_РБ_Приложение_пост_каз_авг_Приложение 4 русс,каз 16.03.11. посл" xfId="2214" xr:uid="{EA3DA558-3AD0-47F5-8B93-5A4B61D91A4F}"/>
    <cellStyle name="_Приложение 02 русс на 16.04.2009 г. 1 сессия_Приложение реш 2010-2012каз_РБ_Приложение_пост_каз_авг_Приложение 4 русс,каз 16.03.11. посл 2" xfId="5639" xr:uid="{6B302C83-0C0B-4B1F-98EA-B6302E575700}"/>
    <cellStyle name="_Приложение 02 русс на 16.04.2009 г. 1 сессия_Приложение реш 2010-2012каз_РБ_Приложение_пост_каз_авг_Приложение 4 русс,каз 16.03.11. посл_Приложение_рус _2012-2014_29,30" xfId="2215" xr:uid="{456CE9C7-18CB-46A0-83BA-B65EC2BBB5BB}"/>
    <cellStyle name="_Приложение 02 русс на 16.04.2009 г. 1 сессия_Приложение реш 2010-2012каз_РБ_Приложение_пост_каз_авг_Приложение 4 русс,каз 16.03.11. посл_Приложение_рус _2012-2014_29,30 2" xfId="5640" xr:uid="{11988CC6-DB93-46D9-9004-5754CEB216D1}"/>
    <cellStyle name="_Приложение 02 русс на 16.04.2009 г. 1 сессия_Приложение реш 2010-2012каз_РБ_Приложение_пост_каз_авг_Приложение_реал_рус 2011-2013 Уточнение" xfId="2216" xr:uid="{2AE9180D-8B42-4B52-8C37-15C401CADDE6}"/>
    <cellStyle name="_Приложение 02 русс на 16.04.2009 г. 1 сессия_Приложение реш 2010-2012каз_РБ_Приложение_пост_каз_авг_Приложение_реал_рус 2011-2013 Уточнение 2" xfId="5641" xr:uid="{57319368-14A6-482F-BA3E-269E7B5D5879}"/>
    <cellStyle name="_Приложение 02 русс на 16.04.2009 г. 1 сессия_Приложение реш 2010-2012каз_РБ_Приложение_пост_каз_авг_Приложение_реал_рус 2011-2013 Уточнение_Приложение_рус _2012-2014_29,30" xfId="2217" xr:uid="{A86842A0-C98C-4E0C-B542-0AB11054F67F}"/>
    <cellStyle name="_Приложение 02 русс на 16.04.2009 г. 1 сессия_Приложение реш 2010-2012каз_РБ_Приложение_пост_каз_авг_Приложение_реал_рус 2011-2013 Уточнение_Приложение_рус _2012-2014_29,30 2" xfId="5642" xr:uid="{3B668162-3B1E-4C7B-AFAD-C912EF19DFD5}"/>
    <cellStyle name="_Приложение 02 русс на 16.04.2009 г. 1 сессия_Приложение реш 2010-2012каз_РБ_Приложение_пост_каз_авг_Приложение_рус _2012-2014_29,30" xfId="2218" xr:uid="{48FF6D1C-D824-439E-96C0-9E1A4910D5FF}"/>
    <cellStyle name="_Приложение 02 русс на 16.04.2009 г. 1 сессия_Приложение реш 2010-2012каз_РБ_Приложение_пост_каз_авг_Приложение_рус _2012-2014_29,30 2" xfId="5643" xr:uid="{FEE3A0F6-DF99-4846-B1E3-276378DC1623}"/>
    <cellStyle name="_Приложение 02 русс на 16.04.2009 г. 1 сессия_Приложение реш 2010-2012каз_РБ_Приложение_пост_каз_авг_приложения 2012 рус" xfId="2219" xr:uid="{7650D4BE-9D2F-4134-BC77-158EA4209925}"/>
    <cellStyle name="_Приложение 02 русс на 16.04.2009 г. 1 сессия_Приложение реш 2010-2012каз_РБ_Приложение_пост_каз_авг_приложения 2012 рус 2" xfId="5644" xr:uid="{BC05DC59-5177-404E-BBC5-2C546DC68BAD}"/>
    <cellStyle name="_Приложение 02 русс на 16.04.2009 г. 1 сессия_Приложение реш 2010-2012каз_РБ_Приложение_пост_рус_авг" xfId="2220" xr:uid="{550162D6-98EF-4067-AC84-06D40458588B}"/>
    <cellStyle name="_Приложение 02 русс на 16.04.2009 г. 1 сессия_Приложение реш 2010-2012каз_РБ_Приложение_пост_рус_авг 2" xfId="5645" xr:uid="{BF04A496-E28A-43BA-9F53-E5DB660E7F43}"/>
    <cellStyle name="_Приложение 02 русс на 16.04.2009 г. 1 сессия_Приложение реш 2010-2012каз_РБ_Приложение_пост_рус_авг_Анализ" xfId="2221" xr:uid="{A3AFA0A5-0E0F-4394-9943-400A5C7884E1}"/>
    <cellStyle name="_Приложение 02 русс на 16.04.2009 г. 1 сессия_Приложение реш 2010-2012каз_РБ_Приложение_пост_рус_авг_Анализ 2" xfId="5646" xr:uid="{CB898B2E-4E55-4040-A392-2BE86F8BDFF4}"/>
    <cellStyle name="_Приложение 02 русс на 16.04.2009 г. 1 сессия_Приложение реш 2010-2012каз_РБ_Приложение_пост_рус_авг_Анализ 3.03.2011г." xfId="3265" xr:uid="{B29E0741-2826-47E9-BB4A-415FE4F46DD3}"/>
    <cellStyle name="_Приложение 02 русс на 16.04.2009 г. 1 сессия_Приложение реш 2010-2012каз_РБ_Приложение_пост_рус_авг_Анализ 6.03.2011г." xfId="3266" xr:uid="{FA39EAF9-AA06-48E4-8F89-18EB7A529E56}"/>
    <cellStyle name="_Приложение 02 русс на 16.04.2009 г. 1 сессия_Приложение реш 2010-2012каз_РБ_Приложение_пост_рус_авг_Анализ 9.03.2011г." xfId="3267" xr:uid="{D5E021B4-EFBC-4A47-A4A0-C3D176E92CE8}"/>
    <cellStyle name="_Приложение 02 русс на 16.04.2009 г. 1 сессия_Приложение реш 2010-2012каз_РБ_Приложение_пост_рус_авг_Анализ_Приложение_рус _2012-2014_29,30" xfId="2222" xr:uid="{95F00B7E-E56D-453F-A16C-5A2766C66322}"/>
    <cellStyle name="_Приложение 02 русс на 16.04.2009 г. 1 сессия_Приложение реш 2010-2012каз_РБ_Приложение_пост_рус_авг_Анализ_Приложение_рус _2012-2014_29,30 2" xfId="5647" xr:uid="{9090988A-EF27-4AE9-8DE0-4D794EF41450}"/>
    <cellStyle name="_Приложение 02 русс на 16.04.2009 г. 1 сессия_Приложение реш 2010-2012каз_РБ_Приложение_пост_рус_авг_Пр 4     11.05.11. ИКС" xfId="2223" xr:uid="{9F74ED28-5684-42A7-885E-9B3ABAA02692}"/>
    <cellStyle name="_Приложение 02 русс на 16.04.2009 г. 1 сессия_Приложение реш 2010-2012каз_РБ_Приложение_пост_рус_авг_Пр 4     11.05.11. ИКС 2" xfId="5648" xr:uid="{3507B03E-D722-45CC-9DDD-9261538A0236}"/>
    <cellStyle name="_Приложение 02 русс на 16.04.2009 г. 1 сессия_Приложение реш 2010-2012каз_РБ_Приложение_пост_рус_авг_Пр 4     11.05.11. ИКС_Приложение_рус _2012-2014_29,30" xfId="2224" xr:uid="{F81B3FD6-585B-415D-9F76-79E794EDCEAB}"/>
    <cellStyle name="_Приложение 02 русс на 16.04.2009 г. 1 сессия_Приложение реш 2010-2012каз_РБ_Приложение_пост_рус_авг_Пр 4     11.05.11. ИКС_Приложение_рус _2012-2014_29,30 2" xfId="5649" xr:uid="{459C0101-7B42-4C52-92D8-4A0C79BCC92F}"/>
    <cellStyle name="_Приложение 02 русс на 16.04.2009 г. 1 сессия_Приложение реш 2010-2012каз_РБ_Приложение_пост_рус_авг_Приложение 4 русс,каз 16.03.11. посл" xfId="2225" xr:uid="{6F24FAD8-E0ED-4E3D-A18B-A0A0128BD676}"/>
    <cellStyle name="_Приложение 02 русс на 16.04.2009 г. 1 сессия_Приложение реш 2010-2012каз_РБ_Приложение_пост_рус_авг_Приложение 4 русс,каз 16.03.11. посл 2" xfId="5650" xr:uid="{FE001CEF-E553-485D-869B-BF8688B4BBA6}"/>
    <cellStyle name="_Приложение 02 русс на 16.04.2009 г. 1 сессия_Приложение реш 2010-2012каз_РБ_Приложение_пост_рус_авг_Приложение 4 русс,каз 16.03.11. посл_Приложение_рус _2012-2014_29,30" xfId="2226" xr:uid="{E7EA2BC1-1E3E-4F83-BA08-EA87216F6F97}"/>
    <cellStyle name="_Приложение 02 русс на 16.04.2009 г. 1 сессия_Приложение реш 2010-2012каз_РБ_Приложение_пост_рус_авг_Приложение 4 русс,каз 16.03.11. посл_Приложение_рус _2012-2014_29,30 2" xfId="5651" xr:uid="{40E71C1D-A6F7-4599-AACD-8FAFC994B3BE}"/>
    <cellStyle name="_Приложение 02 русс на 16.04.2009 г. 1 сессия_Приложение реш 2010-2012каз_РБ_Приложение_пост_рус_авг_Приложение_реал_рус 2011-2013 Уточнение" xfId="2227" xr:uid="{5CDE0808-CDA2-4C49-A4A1-28ADF49A097B}"/>
    <cellStyle name="_Приложение 02 русс на 16.04.2009 г. 1 сессия_Приложение реш 2010-2012каз_РБ_Приложение_пост_рус_авг_Приложение_реал_рус 2011-2013 Уточнение 2" xfId="5652" xr:uid="{279F6181-96F6-4536-B5EF-DAE4F708CEF7}"/>
    <cellStyle name="_Приложение 02 русс на 16.04.2009 г. 1 сессия_Приложение реш 2010-2012каз_РБ_Приложение_пост_рус_авг_Приложение_реал_рус 2011-2013 Уточнение_Приложение_рус _2012-2014_29,30" xfId="2228" xr:uid="{663A70A2-0321-4EAF-95C9-421C9743BAD2}"/>
    <cellStyle name="_Приложение 02 русс на 16.04.2009 г. 1 сессия_Приложение реш 2010-2012каз_РБ_Приложение_пост_рус_авг_Приложение_реал_рус 2011-2013 Уточнение_Приложение_рус _2012-2014_29,30 2" xfId="5653" xr:uid="{C2E2B8A5-F9C1-4A25-AB77-91D3E7D29481}"/>
    <cellStyle name="_Приложение 02 русс на 16.04.2009 г. 1 сессия_Приложение реш 2010-2012каз_РБ_Приложение_пост_рус_авг_Приложение_рус _2012-2014_29,30" xfId="2229" xr:uid="{1E657E01-B1E2-4CCB-B64E-1DD4B40729E6}"/>
    <cellStyle name="_Приложение 02 русс на 16.04.2009 г. 1 сессия_Приложение реш 2010-2012каз_РБ_Приложение_пост_рус_авг_Приложение_рус _2012-2014_29,30 2" xfId="5654" xr:uid="{DB220DA9-ADE2-48FB-8BDD-0F379C9DDD34}"/>
    <cellStyle name="_Приложение 02 русс на 16.04.2009 г. 1 сессия_Приложение реш 2010-2012каз_РБ_Приложение_пост_рус_авг_приложения 2012 рус" xfId="2230" xr:uid="{B5EC6B58-BFBD-49B9-ACA8-66C1AFB527F4}"/>
    <cellStyle name="_Приложение 02 русс на 16.04.2009 г. 1 сессия_Приложение реш 2010-2012каз_РБ_Приложение_пост_рус_авг_приложения 2012 рус 2" xfId="5655" xr:uid="{D47C39ED-FC33-48BF-9E1A-65AEEF6DBD5A}"/>
    <cellStyle name="_Приложение 02 русс на 16.04.2009 г. 1 сессия_Приложение реш 2010-2012каз_РБ_Приложение_реал_рус 2011-2013 Уточнение" xfId="2231" xr:uid="{FEAEFF95-3FDE-441F-9075-F890FFC71BDE}"/>
    <cellStyle name="_Приложение 02 русс на 16.04.2009 г. 1 сессия_Приложение реш 2010-2012каз_РБ_Приложение_реал_рус 2011-2013 Уточнение 2" xfId="5656" xr:uid="{6B8036D7-1485-4352-B54B-7F3F3D0D07D5}"/>
    <cellStyle name="_Приложение 02 русс на 16.04.2009 г. 1 сессия_Приложение реш 2010-2012каз_РБ_Приложение_реал_рус 2011-2013 Уточнение_Приложение_рус _2012-2014_29,30" xfId="2232" xr:uid="{DB65BE03-19FF-4E03-8A5F-3CEE1BC9EC8F}"/>
    <cellStyle name="_Приложение 02 русс на 16.04.2009 г. 1 сессия_Приложение реш 2010-2012каз_РБ_Приложение_реал_рус 2011-2013 Уточнение_Приложение_рус _2012-2014_29,30 2" xfId="5657" xr:uid="{8ABCD220-F230-46F3-9CF3-4FBB3832B75C}"/>
    <cellStyle name="_Приложение 02 русс на 16.04.2009 г. 1 сессия_Приложение реш 2010-2012каз_РБ_Приложение_рус _2012-2014_29,30" xfId="2233" xr:uid="{B1B84BEE-7B75-4110-A0E0-8A4C5865B9CD}"/>
    <cellStyle name="_Приложение 02 русс на 16.04.2009 г. 1 сессия_Приложение реш 2010-2012каз_РБ_Приложение_рус _2012-2014_29,30 2" xfId="5658" xr:uid="{B5CDAD80-D1E4-4342-AF96-43B94B9FAF3D}"/>
    <cellStyle name="_Приложение 02 русс на 16.04.2009 г. 1 сессия_Приложение реш 2010-2012каз_РБ_приложения 2012 рус" xfId="2234" xr:uid="{D53A6933-9350-4ECF-8428-DA3DC4285344}"/>
    <cellStyle name="_Приложение 02 русс на 16.04.2009 г. 1 сессия_Приложение реш 2010-2012каз_РБ_приложения 2012 рус 2" xfId="5659" xr:uid="{5CCB1355-DEEF-40DE-82B2-744F9D62E275}"/>
    <cellStyle name="_Приложение 02 русс на 16.04.2009 г. 1 сессия_Приложение рус_ноябрь РБ" xfId="2235" xr:uid="{08DBED0E-F3AD-4808-B01C-9C588371334E}"/>
    <cellStyle name="_Приложение 02 русс на 16.04.2009 г. 1 сессия_Приложение рус_ноябрь РБ 2" xfId="5660" xr:uid="{CEEAD5DC-5171-4249-AA61-11BF350E10D2}"/>
    <cellStyle name="_Приложение 02 русс на 16.04.2009 г. 1 сессия_Приложение рус_ноябрь РБ_Анализ" xfId="2236" xr:uid="{5FC9F166-3FD4-459A-A707-F4BA6F67A048}"/>
    <cellStyle name="_Приложение 02 русс на 16.04.2009 г. 1 сессия_Приложение рус_ноябрь РБ_Анализ 2" xfId="5661" xr:uid="{112A68BB-E01F-48C8-BA74-6F6B5437FC33}"/>
    <cellStyle name="_Приложение 02 русс на 16.04.2009 г. 1 сессия_Приложение рус_ноябрь РБ_Анализ 3.03.2011г." xfId="3268" xr:uid="{1CF02AA1-F47A-4D89-832E-1F84DEA0DE5E}"/>
    <cellStyle name="_Приложение 02 русс на 16.04.2009 г. 1 сессия_Приложение рус_ноябрь РБ_Анализ 6.03.2011г." xfId="3269" xr:uid="{B327A3A5-01D7-4083-8938-E0B2BADA8576}"/>
    <cellStyle name="_Приложение 02 русс на 16.04.2009 г. 1 сессия_Приложение рус_ноябрь РБ_Анализ 9.03.2011г." xfId="3270" xr:uid="{13F52228-4ED9-4AE0-965F-7AE353DABEBB}"/>
    <cellStyle name="_Приложение 02 русс на 16.04.2009 г. 1 сессия_Приложение рус_ноябрь РБ_Анализ_Приложение_рус _2012-2014_29,30" xfId="2237" xr:uid="{F85F3467-B989-42D3-AA1A-D3B1FEB31EB2}"/>
    <cellStyle name="_Приложение 02 русс на 16.04.2009 г. 1 сессия_Приложение рус_ноябрь РБ_Анализ_Приложение_рус _2012-2014_29,30 2" xfId="5662" xr:uid="{28844743-CBA2-49CC-A701-D463CC88D890}"/>
    <cellStyle name="_Приложение 02 русс на 16.04.2009 г. 1 сессия_Приложение рус_ноябрь РБ_Копия Приложение_2010-2012 рус март" xfId="2238" xr:uid="{5265FDF3-9175-4A56-8CD9-C64E1FEC02E7}"/>
    <cellStyle name="_Приложение 02 русс на 16.04.2009 г. 1 сессия_Приложение рус_ноябрь РБ_Копия Приложение_2010-2012 рус март 2" xfId="5663" xr:uid="{BA358148-91E7-4AFC-96D6-5D53E48D812F}"/>
    <cellStyle name="_Приложение 02 русс на 16.04.2009 г. 1 сессия_Приложение рус_ноябрь РБ_Копия Приложение_2010-2012 рус март_Анализ" xfId="2239" xr:uid="{4E59257F-700E-40D6-AA98-1D4353599745}"/>
    <cellStyle name="_Приложение 02 русс на 16.04.2009 г. 1 сессия_Приложение рус_ноябрь РБ_Копия Приложение_2010-2012 рус март_Анализ 2" xfId="5664" xr:uid="{AF6FB838-D238-44BF-B817-E83233877CDF}"/>
    <cellStyle name="_Приложение 02 русс на 16.04.2009 г. 1 сессия_Приложение рус_ноябрь РБ_Копия Приложение_2010-2012 рус март_Анализ 3.03.2011г." xfId="3271" xr:uid="{5E96244A-DA5C-40DC-A868-703D6CAB2836}"/>
    <cellStyle name="_Приложение 02 русс на 16.04.2009 г. 1 сессия_Приложение рус_ноябрь РБ_Копия Приложение_2010-2012 рус март_Анализ 6.03.2011г." xfId="3272" xr:uid="{691229AE-2A20-45DA-B545-2DDBFDFA6559}"/>
    <cellStyle name="_Приложение 02 русс на 16.04.2009 г. 1 сессия_Приложение рус_ноябрь РБ_Копия Приложение_2010-2012 рус март_Анализ 9.03.2011г." xfId="3273" xr:uid="{7B6E86B5-D9B6-4364-A30E-8E950EF73679}"/>
    <cellStyle name="_Приложение 02 русс на 16.04.2009 г. 1 сессия_Приложение рус_ноябрь РБ_Копия Приложение_2010-2012 рус март_Анализ_Приложение_рус _2012-2014_29,30" xfId="2240" xr:uid="{2C11F6C4-3592-4375-9D5D-057255C68F4A}"/>
    <cellStyle name="_Приложение 02 русс на 16.04.2009 г. 1 сессия_Приложение рус_ноябрь РБ_Копия Приложение_2010-2012 рус март_Анализ_Приложение_рус _2012-2014_29,30 2" xfId="5665" xr:uid="{0EB80AE1-7B99-4696-969B-D9B58D3712D6}"/>
    <cellStyle name="_Приложение 02 русс на 16.04.2009 г. 1 сессия_Приложение рус_ноябрь РБ_Копия Приложение_2010-2012 рус март_Пр 4     11.05.11. ИКС" xfId="2241" xr:uid="{1B55FD5C-A970-471E-95D6-B3B477819CDF}"/>
    <cellStyle name="_Приложение 02 русс на 16.04.2009 г. 1 сессия_Приложение рус_ноябрь РБ_Копия Приложение_2010-2012 рус март_Пр 4     11.05.11. ИКС 2" xfId="5666" xr:uid="{04D652F7-142B-414E-B247-B5368FD46A19}"/>
    <cellStyle name="_Приложение 02 русс на 16.04.2009 г. 1 сессия_Приложение рус_ноябрь РБ_Копия Приложение_2010-2012 рус март_Пр 4     11.05.11. ИКС_Приложение_рус _2012-2014_29,30" xfId="2242" xr:uid="{8B74C8FF-D1B6-4D51-854B-B64BF5FCF92C}"/>
    <cellStyle name="_Приложение 02 русс на 16.04.2009 г. 1 сессия_Приложение рус_ноябрь РБ_Копия Приложение_2010-2012 рус март_Пр 4     11.05.11. ИКС_Приложение_рус _2012-2014_29,30 2" xfId="5667" xr:uid="{4F0F6514-24C3-4F4E-8B70-A48B3CCA2F07}"/>
    <cellStyle name="_Приложение 02 русс на 16.04.2009 г. 1 сессия_Приложение рус_ноябрь РБ_Копия Приложение_2010-2012 рус март_Приложение 4 русс,каз 16.03.11. посл" xfId="2243" xr:uid="{1C0BDCFC-B70D-446B-96EC-ABACDFE4B943}"/>
    <cellStyle name="_Приложение 02 русс на 16.04.2009 г. 1 сессия_Приложение рус_ноябрь РБ_Копия Приложение_2010-2012 рус март_Приложение 4 русс,каз 16.03.11. посл 2" xfId="5668" xr:uid="{6C4A874A-DE91-45E2-B202-F0183F83AD14}"/>
    <cellStyle name="_Приложение 02 русс на 16.04.2009 г. 1 сессия_Приложение рус_ноябрь РБ_Копия Приложение_2010-2012 рус март_Приложение 4 русс,каз 16.03.11. посл_Приложение_рус _2012-2014_29,30" xfId="2244" xr:uid="{F1E9A572-1096-40D5-A30D-4C745597D78C}"/>
    <cellStyle name="_Приложение 02 русс на 16.04.2009 г. 1 сессия_Приложение рус_ноябрь РБ_Копия Приложение_2010-2012 рус март_Приложение 4 русс,каз 16.03.11. посл_Приложение_рус _2012-2014_29,30 2" xfId="5669" xr:uid="{774AA52B-B842-4BBD-BFF1-152750EAE4F9}"/>
    <cellStyle name="_Приложение 02 русс на 16.04.2009 г. 1 сессия_Приложение рус_ноябрь РБ_Копия Приложение_2010-2012 рус март_Приложение_2010-2012 рус 04.08.10" xfId="2245" xr:uid="{18FC1A67-A718-4011-94FE-2C0ECD20CBD2}"/>
    <cellStyle name="_Приложение 02 русс на 16.04.2009 г. 1 сессия_Приложение рус_ноябрь РБ_Копия Приложение_2010-2012 рус март_Приложение_2010-2012 рус 04.08.10 2" xfId="5670" xr:uid="{79F095FC-0F82-41D3-AF99-439709EC7291}"/>
    <cellStyle name="_Приложение 02 русс на 16.04.2009 г. 1 сессия_Приложение рус_ноябрь РБ_Копия Приложение_2010-2012 рус март_Приложение_2010-2012 рус 04.08.10_Анализ" xfId="2246" xr:uid="{E9B545D4-87DD-47A8-9AF0-0D2E1A19B3FA}"/>
    <cellStyle name="_Приложение 02 русс на 16.04.2009 г. 1 сессия_Приложение рус_ноябрь РБ_Копия Приложение_2010-2012 рус март_Приложение_2010-2012 рус 04.08.10_Анализ 2" xfId="5671" xr:uid="{184B1C5D-2992-4D74-BFF4-A9F30CC7F4C3}"/>
    <cellStyle name="_Приложение 02 русс на 16.04.2009 г. 1 сессия_Приложение рус_ноябрь РБ_Копия Приложение_2010-2012 рус март_Приложение_2010-2012 рус 04.08.10_Анализ 3.03.2011г." xfId="3274" xr:uid="{249B5F22-D486-4F67-B754-1CA655FEFC6E}"/>
    <cellStyle name="_Приложение 02 русс на 16.04.2009 г. 1 сессия_Приложение рус_ноябрь РБ_Копия Приложение_2010-2012 рус март_Приложение_2010-2012 рус 04.08.10_Анализ 6.03.2011г." xfId="3275" xr:uid="{8A2BE606-4A8B-4774-B50D-BEF8B19497B9}"/>
    <cellStyle name="_Приложение 02 русс на 16.04.2009 г. 1 сессия_Приложение рус_ноябрь РБ_Копия Приложение_2010-2012 рус март_Приложение_2010-2012 рус 04.08.10_Анализ 9.03.2011г." xfId="3276" xr:uid="{D7992EB4-EC09-4430-8F19-4992FED366A6}"/>
    <cellStyle name="_Приложение 02 русс на 16.04.2009 г. 1 сессия_Приложение рус_ноябрь РБ_Копия Приложение_2010-2012 рус март_Приложение_2010-2012 рус 04.08.10_Анализ_Приложение_рус _2012-2014_29,30" xfId="2247" xr:uid="{2C965465-584E-40BA-A93D-B5AFC6398C4C}"/>
    <cellStyle name="_Приложение 02 русс на 16.04.2009 г. 1 сессия_Приложение рус_ноябрь РБ_Копия Приложение_2010-2012 рус март_Приложение_2010-2012 рус 04.08.10_Анализ_Приложение_рус _2012-2014_29,30 2" xfId="5672" xr:uid="{7992EB69-03D5-4FCD-B3A1-4D6855623F58}"/>
    <cellStyle name="_Приложение 02 русс на 16.04.2009 г. 1 сессия_Приложение рус_ноябрь РБ_Копия Приложение_2010-2012 рус март_Приложение_2010-2012 рус 04.08.10_Пр 4     11.05.11. ИКС" xfId="2248" xr:uid="{79707699-C507-4E75-BC54-FC326D538E85}"/>
    <cellStyle name="_Приложение 02 русс на 16.04.2009 г. 1 сессия_Приложение рус_ноябрь РБ_Копия Приложение_2010-2012 рус март_Приложение_2010-2012 рус 04.08.10_Пр 4     11.05.11. ИКС 2" xfId="5673" xr:uid="{AAB0CFC6-A11D-418F-A98F-9206113835A5}"/>
    <cellStyle name="_Приложение 02 русс на 16.04.2009 г. 1 сессия_Приложение рус_ноябрь РБ_Копия Приложение_2010-2012 рус март_Приложение_2010-2012 рус 04.08.10_Пр 4     11.05.11. ИКС_Приложение_рус _2012-2014_29,30" xfId="2249" xr:uid="{CC65AA78-976A-4D94-9AD2-A359CD50C15A}"/>
    <cellStyle name="_Приложение 02 русс на 16.04.2009 г. 1 сессия_Приложение рус_ноябрь РБ_Копия Приложение_2010-2012 рус март_Приложение_2010-2012 рус 04.08.10_Пр 4     11.05.11. ИКС_Приложение_рус _2012-2014_29,30 2" xfId="5674" xr:uid="{19109A52-C46B-48DC-897F-1EC286A65565}"/>
    <cellStyle name="_Приложение 02 русс на 16.04.2009 г. 1 сессия_Приложение рус_ноябрь РБ_Копия Приложение_2010-2012 рус март_Приложение_2010-2012 рус 04.08.10_Приложение 4 русс,каз 16.03.11. посл" xfId="2250" xr:uid="{7D2A9687-774D-46F1-A62E-D6E7EFE440FC}"/>
    <cellStyle name="_Приложение 02 русс на 16.04.2009 г. 1 сессия_Приложение рус_ноябрь РБ_Копия Приложение_2010-2012 рус март_Приложение_2010-2012 рус 04.08.10_Приложение 4 русс,каз 16.03.11. посл 2" xfId="5675" xr:uid="{B1BB4DC8-50E1-4CE1-A4B6-B8E2D559CCD8}"/>
    <cellStyle name="_Приложение 02 русс на 16.04.2009 г. 1 сессия_Приложение рус_ноябрь РБ_Копия Приложение_2010-2012 рус март_Приложение_2010-2012 рус 04.08.10_Приложение 4 русс,каз 16.03.11. посл_Приложение_рус _2012-2014_29,30" xfId="2251" xr:uid="{19193F5D-3140-43D1-87D8-FECDF35DFFEB}"/>
    <cellStyle name="_Приложение 02 русс на 16.04.2009 г. 1 сессия_Приложение рус_ноябрь РБ_Копия Приложение_2010-2012 рус март_Приложение_2010-2012 рус 04.08.10_Приложение 4 русс,каз 16.03.11. посл_Приложение_рус _2012-2014_29,30 2" xfId="5676" xr:uid="{30659662-F55D-478B-B4C3-CDA0A9988376}"/>
    <cellStyle name="_Приложение 02 русс на 16.04.2009 г. 1 сессия_Приложение рус_ноябрь РБ_Копия Приложение_2010-2012 рус март_Приложение_2010-2012 рус 04.08.10_Приложение_реал_рус 2011-2013 Уточнение" xfId="2252" xr:uid="{5FA4D6FE-BAF4-41E3-905C-29ABFDF7F88F}"/>
    <cellStyle name="_Приложение 02 русс на 16.04.2009 г. 1 сессия_Приложение рус_ноябрь РБ_Копия Приложение_2010-2012 рус март_Приложение_2010-2012 рус 04.08.10_Приложение_реал_рус 2011-2013 Уточнение 2" xfId="5677" xr:uid="{4A9F95DD-21FA-4821-9065-DB2E6940E940}"/>
    <cellStyle name="_Приложение 02 русс на 16.04.2009 г. 1 сессия_Приложение рус_ноябрь РБ_Копия Приложение_2010-2012 рус март_Приложение_2010-2012 рус 04.08.10_Приложение_реал_рус 2011-2013 Уточнение_Приложение_рус _2012-2014_29,30" xfId="2253" xr:uid="{FA22DA6E-FBC8-4F59-8C7A-AC1183741630}"/>
    <cellStyle name="_Приложение 02 русс на 16.04.2009 г. 1 сессия_Приложение рус_ноябрь РБ_Копия Приложение_2010-2012 рус март_Приложение_2010-2012 рус 04.08.10_Приложение_реал_рус 2011-2013 Уточнение_Приложение_рус _2012-2014_29,30 2" xfId="5678" xr:uid="{E1854194-1993-449D-A330-0EE9803E9B91}"/>
    <cellStyle name="_Приложение 02 русс на 16.04.2009 г. 1 сессия_Приложение рус_ноябрь РБ_Копия Приложение_2010-2012 рус март_Приложение_2010-2012 рус 04.08.10_Приложение_рус _2012-2014_29,30" xfId="2254" xr:uid="{5EEE2948-24EA-48DA-8235-49FDCFCD2F5D}"/>
    <cellStyle name="_Приложение 02 русс на 16.04.2009 г. 1 сессия_Приложение рус_ноябрь РБ_Копия Приложение_2010-2012 рус март_Приложение_2010-2012 рус 04.08.10_Приложение_рус _2012-2014_29,30 2" xfId="5679" xr:uid="{2E30F614-F7B4-47F4-917B-2D9BDA21783E}"/>
    <cellStyle name="_Приложение 02 русс на 16.04.2009 г. 1 сессия_Приложение рус_ноябрь РБ_Копия Приложение_2010-2012 рус март_Приложение_2010-2012 рус 04.08.10_приложения 2012 рус" xfId="2255" xr:uid="{A0076956-FAEC-40B6-9C8B-D2EA72D194B1}"/>
    <cellStyle name="_Приложение 02 русс на 16.04.2009 г. 1 сессия_Приложение рус_ноябрь РБ_Копия Приложение_2010-2012 рус март_Приложение_2010-2012 рус 04.08.10_приложения 2012 рус 2" xfId="5680" xr:uid="{995D4D6A-2CFC-46C6-8FE4-1330F90779D3}"/>
    <cellStyle name="_Приложение 02 русс на 16.04.2009 г. 1 сессия_Приложение рус_ноябрь РБ_Копия Приложение_2010-2012 рус март_Приложение_пост_рус_авг" xfId="2256" xr:uid="{45A2E40F-110E-4BBB-B31B-278F52E3D9D3}"/>
    <cellStyle name="_Приложение 02 русс на 16.04.2009 г. 1 сессия_Приложение рус_ноябрь РБ_Копия Приложение_2010-2012 рус март_Приложение_пост_рус_авг 2" xfId="5681" xr:uid="{8AA4ABDC-F33D-4651-B491-B0F7A29C5BC8}"/>
    <cellStyle name="_Приложение 02 русс на 16.04.2009 г. 1 сессия_Приложение рус_ноябрь РБ_Копия Приложение_2010-2012 рус март_Приложение_пост_рус_авг_Анализ" xfId="2257" xr:uid="{EE3EB5AC-249D-484B-9D36-92C977CBB6FB}"/>
    <cellStyle name="_Приложение 02 русс на 16.04.2009 г. 1 сессия_Приложение рус_ноябрь РБ_Копия Приложение_2010-2012 рус март_Приложение_пост_рус_авг_Анализ 2" xfId="5682" xr:uid="{FAB7A048-BDE3-4951-AEDA-70344869F62F}"/>
    <cellStyle name="_Приложение 02 русс на 16.04.2009 г. 1 сессия_Приложение рус_ноябрь РБ_Копия Приложение_2010-2012 рус март_Приложение_пост_рус_авг_Анализ 3.03.2011г." xfId="3277" xr:uid="{DCCBA7CF-A7C9-430D-A315-C9CBB8543C15}"/>
    <cellStyle name="_Приложение 02 русс на 16.04.2009 г. 1 сессия_Приложение рус_ноябрь РБ_Копия Приложение_2010-2012 рус март_Приложение_пост_рус_авг_Анализ 6.03.2011г." xfId="3278" xr:uid="{D6C1404F-B3EA-4811-BA43-8C87E9E4BEA6}"/>
    <cellStyle name="_Приложение 02 русс на 16.04.2009 г. 1 сессия_Приложение рус_ноябрь РБ_Копия Приложение_2010-2012 рус март_Приложение_пост_рус_авг_Анализ 9.03.2011г." xfId="3279" xr:uid="{E81A7CDE-8A98-4F7E-9341-B58406A65D15}"/>
    <cellStyle name="_Приложение 02 русс на 16.04.2009 г. 1 сессия_Приложение рус_ноябрь РБ_Копия Приложение_2010-2012 рус март_Приложение_пост_рус_авг_Анализ_Приложение_рус _2012-2014_29,30" xfId="2258" xr:uid="{45CB3D5D-F774-4C6D-9F49-40CAF1050C2E}"/>
    <cellStyle name="_Приложение 02 русс на 16.04.2009 г. 1 сессия_Приложение рус_ноябрь РБ_Копия Приложение_2010-2012 рус март_Приложение_пост_рус_авг_Анализ_Приложение_рус _2012-2014_29,30 2" xfId="5683" xr:uid="{5D9C797D-5B71-422D-9B63-F13BDAF2D45C}"/>
    <cellStyle name="_Приложение 02 русс на 16.04.2009 г. 1 сессия_Приложение рус_ноябрь РБ_Копия Приложение_2010-2012 рус март_Приложение_пост_рус_авг_Пр 4     11.05.11. ИКС" xfId="2259" xr:uid="{4D925D5C-948D-4C30-A553-C3E7DFB90746}"/>
    <cellStyle name="_Приложение 02 русс на 16.04.2009 г. 1 сессия_Приложение рус_ноябрь РБ_Копия Приложение_2010-2012 рус март_Приложение_пост_рус_авг_Пр 4     11.05.11. ИКС 2" xfId="5684" xr:uid="{5D30CA01-2D10-4939-9F8C-3278D7819704}"/>
    <cellStyle name="_Приложение 02 русс на 16.04.2009 г. 1 сессия_Приложение рус_ноябрь РБ_Копия Приложение_2010-2012 рус март_Приложение_пост_рус_авг_Пр 4     11.05.11. ИКС_Приложение_рус _2012-2014_29,30" xfId="2260" xr:uid="{CA087021-148D-4DB2-809B-F66043002FB4}"/>
    <cellStyle name="_Приложение 02 русс на 16.04.2009 г. 1 сессия_Приложение рус_ноябрь РБ_Копия Приложение_2010-2012 рус март_Приложение_пост_рус_авг_Пр 4     11.05.11. ИКС_Приложение_рус _2012-2014_29,30 2" xfId="5685" xr:uid="{35ED19D7-4660-4AFD-B74D-BF18941E38CB}"/>
    <cellStyle name="_Приложение 02 русс на 16.04.2009 г. 1 сессия_Приложение рус_ноябрь РБ_Копия Приложение_2010-2012 рус март_Приложение_пост_рус_авг_Приложение 4 русс,каз 16.03.11. посл" xfId="2261" xr:uid="{081AD6B6-AEF3-4A48-89C5-DA4C7058980B}"/>
    <cellStyle name="_Приложение 02 русс на 16.04.2009 г. 1 сессия_Приложение рус_ноябрь РБ_Копия Приложение_2010-2012 рус март_Приложение_пост_рус_авг_Приложение 4 русс,каз 16.03.11. посл 2" xfId="5686" xr:uid="{72BE035E-63FE-4A92-8526-49C8451D5641}"/>
    <cellStyle name="_Приложение 02 русс на 16.04.2009 г. 1 сессия_Приложение рус_ноябрь РБ_Копия Приложение_2010-2012 рус март_Приложение_пост_рус_авг_Приложение 4 русс,каз 16.03.11. посл_Приложение_рус _2012-2014_29,30" xfId="2262" xr:uid="{540547B0-5F4A-47A8-9F82-CF1DCAF8B280}"/>
    <cellStyle name="_Приложение 02 русс на 16.04.2009 г. 1 сессия_Приложение рус_ноябрь РБ_Копия Приложение_2010-2012 рус март_Приложение_пост_рус_авг_Приложение 4 русс,каз 16.03.11. посл_Приложение_рус _2012-2014_29,30 2" xfId="5687" xr:uid="{12E17F22-E28D-41D8-B5D4-F38118A3A854}"/>
    <cellStyle name="_Приложение 02 русс на 16.04.2009 г. 1 сессия_Приложение рус_ноябрь РБ_Копия Приложение_2010-2012 рус март_Приложение_пост_рус_авг_Приложение_реал_рус 2011-2013 Уточнение" xfId="2263" xr:uid="{C333A965-2528-4A85-8F8D-FD8244EE2E19}"/>
    <cellStyle name="_Приложение 02 русс на 16.04.2009 г. 1 сессия_Приложение рус_ноябрь РБ_Копия Приложение_2010-2012 рус март_Приложение_пост_рус_авг_Приложение_реал_рус 2011-2013 Уточнение 2" xfId="5688" xr:uid="{A9B52CF3-ED74-4573-BC4A-AA82C3D2737C}"/>
    <cellStyle name="_Приложение 02 русс на 16.04.2009 г. 1 сессия_Приложение рус_ноябрь РБ_Копия Приложение_2010-2012 рус март_Приложение_пост_рус_авг_Приложение_реал_рус 2011-2013 Уточнение_Приложение_рус _2012-2014_29,30" xfId="2264" xr:uid="{DF3EE690-E826-46CE-AEE3-8F91BD66DB58}"/>
    <cellStyle name="_Приложение 02 русс на 16.04.2009 г. 1 сессия_Приложение рус_ноябрь РБ_Копия Приложение_2010-2012 рус март_Приложение_пост_рус_авг_Приложение_реал_рус 2011-2013 Уточнение_Приложение_рус _2012-2014_29,30 2" xfId="5689" xr:uid="{8023FD31-AABB-45B2-8BFC-E11071ACAAFE}"/>
    <cellStyle name="_Приложение 02 русс на 16.04.2009 г. 1 сессия_Приложение рус_ноябрь РБ_Копия Приложение_2010-2012 рус март_Приложение_пост_рус_авг_Приложение_рус _2012-2014_29,30" xfId="2265" xr:uid="{32179D49-2B9D-41F8-B143-4B751D6B33CE}"/>
    <cellStyle name="_Приложение 02 русс на 16.04.2009 г. 1 сессия_Приложение рус_ноябрь РБ_Копия Приложение_2010-2012 рус март_Приложение_пост_рус_авг_Приложение_рус _2012-2014_29,30 2" xfId="5690" xr:uid="{00ABD35A-9AE0-42E0-9E12-B3467026D9BA}"/>
    <cellStyle name="_Приложение 02 русс на 16.04.2009 г. 1 сессия_Приложение рус_ноябрь РБ_Копия Приложение_2010-2012 рус март_Приложение_пост_рус_авг_приложения 2012 рус" xfId="2266" xr:uid="{D93E4D4D-5CF6-40F9-B9B3-FDF5F9AF95BA}"/>
    <cellStyle name="_Приложение 02 русс на 16.04.2009 г. 1 сессия_Приложение рус_ноябрь РБ_Копия Приложение_2010-2012 рус март_Приложение_пост_рус_авг_приложения 2012 рус 2" xfId="5691" xr:uid="{469D20C7-8A65-427A-8547-0A19F8C85686}"/>
    <cellStyle name="_Приложение 02 русс на 16.04.2009 г. 1 сессия_Приложение рус_ноябрь РБ_Копия Приложение_2010-2012 рус март_Приложение_реал_рус 2011-2013 Уточнение" xfId="2267" xr:uid="{A1D92C45-2E6F-4CE9-9F47-ECBA41718E1C}"/>
    <cellStyle name="_Приложение 02 русс на 16.04.2009 г. 1 сессия_Приложение рус_ноябрь РБ_Копия Приложение_2010-2012 рус март_Приложение_реал_рус 2011-2013 Уточнение 2" xfId="5692" xr:uid="{CD987395-8030-4F51-8E13-D0946D783DD2}"/>
    <cellStyle name="_Приложение 02 русс на 16.04.2009 г. 1 сессия_Приложение рус_ноябрь РБ_Копия Приложение_2010-2012 рус март_Приложение_реал_рус 2011-2013 Уточнение_Приложение_рус _2012-2014_29,30" xfId="2268" xr:uid="{26FFFACF-7BE3-42A7-A824-68D88EEF1D52}"/>
    <cellStyle name="_Приложение 02 русс на 16.04.2009 г. 1 сессия_Приложение рус_ноябрь РБ_Копия Приложение_2010-2012 рус март_Приложение_реал_рус 2011-2013 Уточнение_Приложение_рус _2012-2014_29,30 2" xfId="5693" xr:uid="{0C4DA246-8B8B-4F91-B85D-54A022E8705A}"/>
    <cellStyle name="_Приложение 02 русс на 16.04.2009 г. 1 сессия_Приложение рус_ноябрь РБ_Копия Приложение_2010-2012 рус март_Приложение_рус _2012-2014_29,30" xfId="2269" xr:uid="{7518B242-9BEA-43E4-9CDF-33EBD5B5C29C}"/>
    <cellStyle name="_Приложение 02 русс на 16.04.2009 г. 1 сессия_Приложение рус_ноябрь РБ_Копия Приложение_2010-2012 рус март_Приложение_рус _2012-2014_29,30 2" xfId="5694" xr:uid="{3FE8E1E5-4815-41AA-8D3D-FD1718957F05}"/>
    <cellStyle name="_Приложение 02 русс на 16.04.2009 г. 1 сессия_Приложение рус_ноябрь РБ_Копия Приложение_2010-2012 рус март_приложения 2012 рус" xfId="2270" xr:uid="{410A32F6-4086-4C3E-9B36-7A718372AAB9}"/>
    <cellStyle name="_Приложение 02 русс на 16.04.2009 г. 1 сессия_Приложение рус_ноябрь РБ_Копия Приложение_2010-2012 рус март_приложения 2012 рус 2" xfId="5695" xr:uid="{2FE97ED0-6B4A-4730-9D64-5CE88487E5F5}"/>
    <cellStyle name="_Приложение 02 русс на 16.04.2009 г. 1 сессия_Приложение рус_ноябрь РБ_Пр 4     11.05.11. ИКС" xfId="2271" xr:uid="{E138CC12-3AD2-4BF2-AB19-7B83B8381961}"/>
    <cellStyle name="_Приложение 02 русс на 16.04.2009 г. 1 сессия_Приложение рус_ноябрь РБ_Пр 4     11.05.11. ИКС 2" xfId="5696" xr:uid="{EBA04918-4287-4EF5-8DD9-76C72202E651}"/>
    <cellStyle name="_Приложение 02 русс на 16.04.2009 г. 1 сессия_Приложение рус_ноябрь РБ_Пр 4     11.05.11. ИКС_Приложение_рус _2012-2014_29,30" xfId="2272" xr:uid="{EC7EC669-F003-490B-AA4C-F1891211DB4A}"/>
    <cellStyle name="_Приложение 02 русс на 16.04.2009 г. 1 сессия_Приложение рус_ноябрь РБ_Пр 4     11.05.11. ИКС_Приложение_рус _2012-2014_29,30 2" xfId="5697" xr:uid="{D25A5F18-196D-4D4C-BBC4-19B5CADB9B28}"/>
    <cellStyle name="_Приложение 02 русс на 16.04.2009 г. 1 сессия_Приложение рус_ноябрь РБ_прил4р_к" xfId="2273" xr:uid="{703C983E-8A3A-4E72-96F8-ED2DDC3399B3}"/>
    <cellStyle name="_Приложение 02 русс на 16.04.2009 г. 1 сессия_Приложение рус_ноябрь РБ_прил4р_к 2" xfId="2274" xr:uid="{837F8354-F11B-4259-9F6B-535EDFAAC2DD}"/>
    <cellStyle name="_Приложение 02 русс на 16.04.2009 г. 1 сессия_Приложение рус_ноябрь РБ_прил4р_к 2 2" xfId="5699" xr:uid="{E46B1654-124D-42DD-A6C7-68BE386B06CB}"/>
    <cellStyle name="_Приложение 02 русс на 16.04.2009 г. 1 сессия_Приложение рус_ноябрь РБ_прил4р_к 3" xfId="5698" xr:uid="{958B79AC-1401-494A-A992-14BE251D03BD}"/>
    <cellStyle name="_Приложение 02 русс на 16.04.2009 г. 1 сессия_Приложение рус_ноябрь РБ_прил4р_к_Анализ" xfId="2275" xr:uid="{9F5021AE-3E5D-43A5-BA21-DA20C0E1A639}"/>
    <cellStyle name="_Приложение 02 русс на 16.04.2009 г. 1 сессия_Приложение рус_ноябрь РБ_прил4р_к_Анализ 2" xfId="5700" xr:uid="{4A7E3F68-726D-4225-8D12-A8A39F20C70B}"/>
    <cellStyle name="_Приложение 02 русс на 16.04.2009 г. 1 сессия_Приложение рус_ноябрь РБ_прил4р_к_Анализ 3.03.2011г." xfId="3280" xr:uid="{F6B4C0C6-A5D7-4A0E-8C6E-98405ECBA877}"/>
    <cellStyle name="_Приложение 02 русс на 16.04.2009 г. 1 сессия_Приложение рус_ноябрь РБ_прил4р_к_Анализ 6.03.2011г." xfId="3281" xr:uid="{852FC86C-5A9F-4DED-9709-15BDB12ABD5D}"/>
    <cellStyle name="_Приложение 02 русс на 16.04.2009 г. 1 сессия_Приложение рус_ноябрь РБ_прил4р_к_Анализ 9.03.2011г." xfId="3282" xr:uid="{01BCBD8B-B25D-42EF-81D7-A38D44AC4FDD}"/>
    <cellStyle name="_Приложение 02 русс на 16.04.2009 г. 1 сессия_Приложение рус_ноябрь РБ_прил4р_к_Анализ_Приложение_рус _2012-2014_29,30" xfId="2276" xr:uid="{2AED908E-130F-41F6-8561-D2ABCF9E0D6D}"/>
    <cellStyle name="_Приложение 02 русс на 16.04.2009 г. 1 сессия_Приложение рус_ноябрь РБ_прил4р_к_Анализ_Приложение_рус _2012-2014_29,30 2" xfId="5701" xr:uid="{2584A399-EB70-4BEC-A958-E01BAAF5810D}"/>
    <cellStyle name="_Приложение 02 русс на 16.04.2009 г. 1 сессия_Приложение рус_ноябрь РБ_прил4р_к_Пр 4     11.05.11. ИКС" xfId="2277" xr:uid="{918A0D9E-DEFA-4278-9C01-9550043E3CE2}"/>
    <cellStyle name="_Приложение 02 русс на 16.04.2009 г. 1 сессия_Приложение рус_ноябрь РБ_прил4р_к_Пр 4     11.05.11. ИКС 2" xfId="5702" xr:uid="{2DDC7FC7-498E-4F2D-88C2-973C5F965089}"/>
    <cellStyle name="_Приложение 02 русс на 16.04.2009 г. 1 сессия_Приложение рус_ноябрь РБ_прил4р_к_Пр 4     11.05.11. ИКС_Приложение_рус _2012-2014_29,30" xfId="2278" xr:uid="{1188125E-3CE6-49B8-80BB-84AAA6BC5308}"/>
    <cellStyle name="_Приложение 02 русс на 16.04.2009 г. 1 сессия_Приложение рус_ноябрь РБ_прил4р_к_Пр 4     11.05.11. ИКС_Приложение_рус _2012-2014_29,30 2" xfId="5703" xr:uid="{E99286BC-FE80-4461-9EE6-9CA52B020C23}"/>
    <cellStyle name="_Приложение 02 русс на 16.04.2009 г. 1 сессия_Приложение рус_ноябрь РБ_прил4р_к_Приложение 4 русс,каз 16.03.11. посл" xfId="2279" xr:uid="{A1909362-4A32-48CE-93BF-65A87474BD32}"/>
    <cellStyle name="_Приложение 02 русс на 16.04.2009 г. 1 сессия_Приложение рус_ноябрь РБ_прил4р_к_Приложение 4 русс,каз 16.03.11. посл 2" xfId="5704" xr:uid="{DD6E5F97-91DF-47B2-998A-639097F57F9E}"/>
    <cellStyle name="_Приложение 02 русс на 16.04.2009 г. 1 сессия_Приложение рус_ноябрь РБ_прил4р_к_Приложение 4 русс,каз 16.03.11. посл_Приложение_рус _2012-2014_29,30" xfId="2280" xr:uid="{90632AF5-715C-43CE-8909-978CF9ADEA10}"/>
    <cellStyle name="_Приложение 02 русс на 16.04.2009 г. 1 сессия_Приложение рус_ноябрь РБ_прил4р_к_Приложение 4 русс,каз 16.03.11. посл_Приложение_рус _2012-2014_29,30 2" xfId="5705" xr:uid="{183F977E-3980-4903-ADA1-E2B8DF2D0CFA}"/>
    <cellStyle name="_Приложение 02 русс на 16.04.2009 г. 1 сессия_Приложение рус_ноябрь РБ_прил4р_к_Приложение_пост_каз_авг" xfId="2281" xr:uid="{991BA554-741C-4755-82D2-18D20A4B7E74}"/>
    <cellStyle name="_Приложение 02 русс на 16.04.2009 г. 1 сессия_Приложение рус_ноябрь РБ_прил4р_к_Приложение_пост_каз_авг 2" xfId="5706" xr:uid="{8F1FD6F0-B77F-495F-B9E7-5CCF41FBE8A9}"/>
    <cellStyle name="_Приложение 02 русс на 16.04.2009 г. 1 сессия_Приложение рус_ноябрь РБ_прил4р_к_Приложение_пост_каз_авг_Анализ" xfId="2282" xr:uid="{8874E493-F4D9-43B9-8718-002A34962DB4}"/>
    <cellStyle name="_Приложение 02 русс на 16.04.2009 г. 1 сессия_Приложение рус_ноябрь РБ_прил4р_к_Приложение_пост_каз_авг_Анализ 2" xfId="5707" xr:uid="{513D5030-95C7-4BD2-9F7B-9B48A8A7AE60}"/>
    <cellStyle name="_Приложение 02 русс на 16.04.2009 г. 1 сессия_Приложение рус_ноябрь РБ_прил4р_к_Приложение_пост_каз_авг_Анализ 3.03.2011г." xfId="3283" xr:uid="{05BF528A-E22B-4AA3-8463-11B81F6CE03E}"/>
    <cellStyle name="_Приложение 02 русс на 16.04.2009 г. 1 сессия_Приложение рус_ноябрь РБ_прил4р_к_Приложение_пост_каз_авг_Анализ 6.03.2011г." xfId="3284" xr:uid="{E2E8FBBE-5DCC-4A57-9D34-5B0D7A493D64}"/>
    <cellStyle name="_Приложение 02 русс на 16.04.2009 г. 1 сессия_Приложение рус_ноябрь РБ_прил4р_к_Приложение_пост_каз_авг_Анализ 9.03.2011г." xfId="3285" xr:uid="{72E61913-AAA5-4D02-BF53-513B7C7CCF9A}"/>
    <cellStyle name="_Приложение 02 русс на 16.04.2009 г. 1 сессия_Приложение рус_ноябрь РБ_прил4р_к_Приложение_пост_каз_авг_Анализ_Приложение_рус _2012-2014_29,30" xfId="2283" xr:uid="{449054A7-D928-4A74-8318-7A7D74505538}"/>
    <cellStyle name="_Приложение 02 русс на 16.04.2009 г. 1 сессия_Приложение рус_ноябрь РБ_прил4р_к_Приложение_пост_каз_авг_Анализ_Приложение_рус _2012-2014_29,30 2" xfId="5708" xr:uid="{6A1B3A33-F825-4395-9FB1-B9BAE9C69076}"/>
    <cellStyle name="_Приложение 02 русс на 16.04.2009 г. 1 сессия_Приложение рус_ноябрь РБ_прил4р_к_Приложение_пост_каз_авг_Пр 4     11.05.11. ИКС" xfId="2284" xr:uid="{C5EBF11A-DDA4-4DB9-A90B-8959F889C541}"/>
    <cellStyle name="_Приложение 02 русс на 16.04.2009 г. 1 сессия_Приложение рус_ноябрь РБ_прил4р_к_Приложение_пост_каз_авг_Пр 4     11.05.11. ИКС 2" xfId="5709" xr:uid="{1BCC8E3B-FFE5-43C2-B1A3-C546D9C4E677}"/>
    <cellStyle name="_Приложение 02 русс на 16.04.2009 г. 1 сессия_Приложение рус_ноябрь РБ_прил4р_к_Приложение_пост_каз_авг_Пр 4     11.05.11. ИКС_Приложение_рус _2012-2014_29,30" xfId="2285" xr:uid="{218290B4-8B5B-49BE-AEAC-F15F51045EB3}"/>
    <cellStyle name="_Приложение 02 русс на 16.04.2009 г. 1 сессия_Приложение рус_ноябрь РБ_прил4р_к_Приложение_пост_каз_авг_Пр 4     11.05.11. ИКС_Приложение_рус _2012-2014_29,30 2" xfId="5710" xr:uid="{DB7E0E02-EDD5-4842-A8ED-B037074EDBE0}"/>
    <cellStyle name="_Приложение 02 русс на 16.04.2009 г. 1 сессия_Приложение рус_ноябрь РБ_прил4р_к_Приложение_пост_каз_авг_Приложение 4 русс,каз 16.03.11. посл" xfId="2286" xr:uid="{FC613734-A778-40A1-A0D2-D59B2EAACDDE}"/>
    <cellStyle name="_Приложение 02 русс на 16.04.2009 г. 1 сессия_Приложение рус_ноябрь РБ_прил4р_к_Приложение_пост_каз_авг_Приложение 4 русс,каз 16.03.11. посл 2" xfId="5711" xr:uid="{509B161D-14C7-4002-82D4-C29F51F996C1}"/>
    <cellStyle name="_Приложение 02 русс на 16.04.2009 г. 1 сессия_Приложение рус_ноябрь РБ_прил4р_к_Приложение_пост_каз_авг_Приложение 4 русс,каз 16.03.11. посл_Приложение_рус _2012-2014_29,30" xfId="2287" xr:uid="{B9137903-6463-4006-B7B4-839A0CC652D2}"/>
    <cellStyle name="_Приложение 02 русс на 16.04.2009 г. 1 сессия_Приложение рус_ноябрь РБ_прил4р_к_Приложение_пост_каз_авг_Приложение 4 русс,каз 16.03.11. посл_Приложение_рус _2012-2014_29,30 2" xfId="5712" xr:uid="{00552275-83C9-4E14-93AD-421571BA3B8C}"/>
    <cellStyle name="_Приложение 02 русс на 16.04.2009 г. 1 сессия_Приложение рус_ноябрь РБ_прил4р_к_Приложение_пост_каз_авг_Приложение_реал_рус 2011-2013 Уточнение" xfId="2288" xr:uid="{F8DDC0BD-EBC7-46E9-A697-A47B76FBF997}"/>
    <cellStyle name="_Приложение 02 русс на 16.04.2009 г. 1 сессия_Приложение рус_ноябрь РБ_прил4р_к_Приложение_пост_каз_авг_Приложение_реал_рус 2011-2013 Уточнение 2" xfId="5713" xr:uid="{90DD3CED-6BB9-4DF7-8971-055A4AC02F6B}"/>
    <cellStyle name="_Приложение 02 русс на 16.04.2009 г. 1 сессия_Приложение рус_ноябрь РБ_прил4р_к_Приложение_пост_каз_авг_Приложение_реал_рус 2011-2013 Уточнение_Приложение_рус _2012-2014_29,30" xfId="2289" xr:uid="{527A2403-6299-43D7-AF8E-A6B890D51244}"/>
    <cellStyle name="_Приложение 02 русс на 16.04.2009 г. 1 сессия_Приложение рус_ноябрь РБ_прил4р_к_Приложение_пост_каз_авг_Приложение_реал_рус 2011-2013 Уточнение_Приложение_рус _2012-2014_29,30 2" xfId="5714" xr:uid="{257527F1-EBC6-4CC8-B39A-110F68A66B99}"/>
    <cellStyle name="_Приложение 02 русс на 16.04.2009 г. 1 сессия_Приложение рус_ноябрь РБ_прил4р_к_Приложение_пост_каз_авг_Приложение_рус _2012-2014_29,30" xfId="2290" xr:uid="{EBDA2D57-F47C-4DE6-A8E6-E56E096C5F4C}"/>
    <cellStyle name="_Приложение 02 русс на 16.04.2009 г. 1 сессия_Приложение рус_ноябрь РБ_прил4р_к_Приложение_пост_каз_авг_Приложение_рус _2012-2014_29,30 2" xfId="5715" xr:uid="{8D916F4B-F279-451A-97C6-0724A887502B}"/>
    <cellStyle name="_Приложение 02 русс на 16.04.2009 г. 1 сессия_Приложение рус_ноябрь РБ_прил4р_к_Приложение_пост_каз_авг_приложения 2012 рус" xfId="2291" xr:uid="{7FAD9C53-3EEF-496A-8344-0CD91CCEB097}"/>
    <cellStyle name="_Приложение 02 русс на 16.04.2009 г. 1 сессия_Приложение рус_ноябрь РБ_прил4р_к_Приложение_пост_каз_авг_приложения 2012 рус 2" xfId="5716" xr:uid="{1A220D20-367F-4568-95D2-A125BE9AB490}"/>
    <cellStyle name="_Приложение 02 русс на 16.04.2009 г. 1 сессия_Приложение рус_ноябрь РБ_прил4р_к_Приложение_пост_рус_авг" xfId="2292" xr:uid="{4862CFFE-55F2-4864-B35F-FD3A10E7EFD0}"/>
    <cellStyle name="_Приложение 02 русс на 16.04.2009 г. 1 сессия_Приложение рус_ноябрь РБ_прил4р_к_Приложение_пост_рус_авг 2" xfId="5717" xr:uid="{B8F80ADB-4347-4418-B1B7-4F6E75920C13}"/>
    <cellStyle name="_Приложение 02 русс на 16.04.2009 г. 1 сессия_Приложение рус_ноябрь РБ_прил4р_к_Приложение_пост_рус_авг_Анализ" xfId="2293" xr:uid="{F76A9631-5B48-434F-8583-8A2D9DDD7350}"/>
    <cellStyle name="_Приложение 02 русс на 16.04.2009 г. 1 сессия_Приложение рус_ноябрь РБ_прил4р_к_Приложение_пост_рус_авг_Анализ 2" xfId="5718" xr:uid="{B420CF8D-47BC-4F95-B5EF-FE54704A16D1}"/>
    <cellStyle name="_Приложение 02 русс на 16.04.2009 г. 1 сессия_Приложение рус_ноябрь РБ_прил4р_к_Приложение_пост_рус_авг_Анализ 3.03.2011г." xfId="3286" xr:uid="{8B0787BB-0533-453C-B358-40BD41C35287}"/>
    <cellStyle name="_Приложение 02 русс на 16.04.2009 г. 1 сессия_Приложение рус_ноябрь РБ_прил4р_к_Приложение_пост_рус_авг_Анализ 6.03.2011г." xfId="3287" xr:uid="{AA032D38-44B1-47C5-853D-05FB89F54BD9}"/>
    <cellStyle name="_Приложение 02 русс на 16.04.2009 г. 1 сессия_Приложение рус_ноябрь РБ_прил4р_к_Приложение_пост_рус_авг_Анализ 9.03.2011г." xfId="3288" xr:uid="{917775B2-694B-476A-9932-48FE99ECC47F}"/>
    <cellStyle name="_Приложение 02 русс на 16.04.2009 г. 1 сессия_Приложение рус_ноябрь РБ_прил4р_к_Приложение_пост_рус_авг_Анализ_Приложение_рус _2012-2014_29,30" xfId="2294" xr:uid="{8F5C07FD-DB94-4C7A-B3F3-1E69FBE15871}"/>
    <cellStyle name="_Приложение 02 русс на 16.04.2009 г. 1 сессия_Приложение рус_ноябрь РБ_прил4р_к_Приложение_пост_рус_авг_Анализ_Приложение_рус _2012-2014_29,30 2" xfId="5719" xr:uid="{F34F82DA-F5BD-40FC-A343-E584ED2160F7}"/>
    <cellStyle name="_Приложение 02 русс на 16.04.2009 г. 1 сессия_Приложение рус_ноябрь РБ_прил4р_к_Приложение_пост_рус_авг_Пр 4     11.05.11. ИКС" xfId="2295" xr:uid="{A95D265D-7F1D-492D-B1BA-5B2C58EE16C6}"/>
    <cellStyle name="_Приложение 02 русс на 16.04.2009 г. 1 сессия_Приложение рус_ноябрь РБ_прил4р_к_Приложение_пост_рус_авг_Пр 4     11.05.11. ИКС 2" xfId="5720" xr:uid="{C03CF64F-08C8-481C-88E5-F8CC6C53BB63}"/>
    <cellStyle name="_Приложение 02 русс на 16.04.2009 г. 1 сессия_Приложение рус_ноябрь РБ_прил4р_к_Приложение_пост_рус_авг_Пр 4     11.05.11. ИКС_Приложение_рус _2012-2014_29,30" xfId="2296" xr:uid="{ED07A473-34C3-4CFF-8CF5-E6C599070D8C}"/>
    <cellStyle name="_Приложение 02 русс на 16.04.2009 г. 1 сессия_Приложение рус_ноябрь РБ_прил4р_к_Приложение_пост_рус_авг_Пр 4     11.05.11. ИКС_Приложение_рус _2012-2014_29,30 2" xfId="5721" xr:uid="{89CEE516-95C4-42EB-BD3F-786ACB3944C3}"/>
    <cellStyle name="_Приложение 02 русс на 16.04.2009 г. 1 сессия_Приложение рус_ноябрь РБ_прил4р_к_Приложение_пост_рус_авг_Приложение 4 русс,каз 16.03.11. посл" xfId="2297" xr:uid="{37D7E704-F240-4618-9122-038235AF508E}"/>
    <cellStyle name="_Приложение 02 русс на 16.04.2009 г. 1 сессия_Приложение рус_ноябрь РБ_прил4р_к_Приложение_пост_рус_авг_Приложение 4 русс,каз 16.03.11. посл 2" xfId="5722" xr:uid="{23C48681-3527-44FD-AB89-34644A084713}"/>
    <cellStyle name="_Приложение 02 русс на 16.04.2009 г. 1 сессия_Приложение рус_ноябрь РБ_прил4р_к_Приложение_пост_рус_авг_Приложение 4 русс,каз 16.03.11. посл_Приложение_рус _2012-2014_29,30" xfId="2298" xr:uid="{00E37F9F-00FB-47B5-9307-08DC4B613CC7}"/>
    <cellStyle name="_Приложение 02 русс на 16.04.2009 г. 1 сессия_Приложение рус_ноябрь РБ_прил4р_к_Приложение_пост_рус_авг_Приложение 4 русс,каз 16.03.11. посл_Приложение_рус _2012-2014_29,30 2" xfId="5723" xr:uid="{D38103B2-3483-487A-8A86-6F7DEA550652}"/>
    <cellStyle name="_Приложение 02 русс на 16.04.2009 г. 1 сессия_Приложение рус_ноябрь РБ_прил4р_к_Приложение_пост_рус_авг_Приложение_реал_рус 2011-2013 Уточнение" xfId="2299" xr:uid="{1E05DF7B-D02F-4D4A-9731-62D4C2D578C4}"/>
    <cellStyle name="_Приложение 02 русс на 16.04.2009 г. 1 сессия_Приложение рус_ноябрь РБ_прил4р_к_Приложение_пост_рус_авг_Приложение_реал_рус 2011-2013 Уточнение 2" xfId="5724" xr:uid="{1BA3B7BA-F59A-49D6-BA53-8B73A5878634}"/>
    <cellStyle name="_Приложение 02 русс на 16.04.2009 г. 1 сессия_Приложение рус_ноябрь РБ_прил4р_к_Приложение_пост_рус_авг_Приложение_реал_рус 2011-2013 Уточнение_Приложение_рус _2012-2014_29,30" xfId="2300" xr:uid="{F41323AB-144F-4D12-B4F9-7FE5A5598965}"/>
    <cellStyle name="_Приложение 02 русс на 16.04.2009 г. 1 сессия_Приложение рус_ноябрь РБ_прил4р_к_Приложение_пост_рус_авг_Приложение_реал_рус 2011-2013 Уточнение_Приложение_рус _2012-2014_29,30 2" xfId="5725" xr:uid="{BBC78BF4-8589-471C-91FC-7F98F629D6D2}"/>
    <cellStyle name="_Приложение 02 русс на 16.04.2009 г. 1 сессия_Приложение рус_ноябрь РБ_прил4р_к_Приложение_пост_рус_авг_Приложение_рус _2012-2014_29,30" xfId="2301" xr:uid="{C9CADA40-537D-46F7-9C13-08FF65BB9392}"/>
    <cellStyle name="_Приложение 02 русс на 16.04.2009 г. 1 сессия_Приложение рус_ноябрь РБ_прил4р_к_Приложение_пост_рус_авг_Приложение_рус _2012-2014_29,30 2" xfId="5726" xr:uid="{5A6BF30E-9966-4859-9C8F-7B6596274327}"/>
    <cellStyle name="_Приложение 02 русс на 16.04.2009 г. 1 сессия_Приложение рус_ноябрь РБ_прил4р_к_Приложение_пост_рус_авг_приложения 2012 рус" xfId="2302" xr:uid="{AD6CF156-58AA-4C4A-9056-3E5998837D71}"/>
    <cellStyle name="_Приложение 02 русс на 16.04.2009 г. 1 сессия_Приложение рус_ноябрь РБ_прил4р_к_Приложение_пост_рус_авг_приложения 2012 рус 2" xfId="5727" xr:uid="{97F66E36-2487-49F2-AEC5-2CB043A7B226}"/>
    <cellStyle name="_Приложение 02 русс на 16.04.2009 г. 1 сессия_Приложение рус_ноябрь РБ_прил4р_к_Приложение_реал_рус 2011-2013 Уточнение" xfId="2303" xr:uid="{46C0C1B8-AB5C-403D-976E-0D4C5FEB6743}"/>
    <cellStyle name="_Приложение 02 русс на 16.04.2009 г. 1 сессия_Приложение рус_ноябрь РБ_прил4р_к_Приложение_реал_рус 2011-2013 Уточнение 2" xfId="5728" xr:uid="{88D9F29E-8A11-478E-8F11-048F3B89C9FE}"/>
    <cellStyle name="_Приложение 02 русс на 16.04.2009 г. 1 сессия_Приложение рус_ноябрь РБ_прил4р_к_Приложение_реал_рус 2011-2013 Уточнение_Приложение_рус _2012-2014_29,30" xfId="2304" xr:uid="{985C82C3-C331-411F-AD1F-F6AF0E9C198F}"/>
    <cellStyle name="_Приложение 02 русс на 16.04.2009 г. 1 сессия_Приложение рус_ноябрь РБ_прил4р_к_Приложение_реал_рус 2011-2013 Уточнение_Приложение_рус _2012-2014_29,30 2" xfId="5729" xr:uid="{2B7B366D-3ED9-4A11-A28D-DD6236F19628}"/>
    <cellStyle name="_Приложение 02 русс на 16.04.2009 г. 1 сессия_Приложение рус_ноябрь РБ_прил4р_к_Приложение_рус _2012-2014_29,30" xfId="2305" xr:uid="{3B0058D8-EF33-4262-A324-388C1915F10D}"/>
    <cellStyle name="_Приложение 02 русс на 16.04.2009 г. 1 сессия_Приложение рус_ноябрь РБ_прил4р_к_Приложение_рус _2012-2014_29,30 2" xfId="5730" xr:uid="{B3AEA857-5269-4BA2-A361-0C823248E95B}"/>
    <cellStyle name="_Приложение 02 русс на 16.04.2009 г. 1 сессия_Приложение рус_ноябрь РБ_прил4р_к_приложения 2012 рус" xfId="2306" xr:uid="{D2BBA7CB-8E4E-49EE-8E1E-2F39F1DB1BC4}"/>
    <cellStyle name="_Приложение 02 русс на 16.04.2009 г. 1 сессия_Приложение рус_ноябрь РБ_прил4р_к_приложения 2012 рус 2" xfId="5731" xr:uid="{49280A1C-C726-4440-BFF2-44A0BF7AF85A}"/>
    <cellStyle name="_Приложение 02 русс на 16.04.2009 г. 1 сессия_Приложение рус_ноябрь РБ_Приложение 4 русс,каз 16.03.11. посл" xfId="2307" xr:uid="{1D944E80-CAD6-4B46-B506-EE529890A4D6}"/>
    <cellStyle name="_Приложение 02 русс на 16.04.2009 г. 1 сессия_Приложение рус_ноябрь РБ_Приложение 4 русс,каз 16.03.11. посл 2" xfId="5732" xr:uid="{A00842E4-36BB-4754-BA6E-35D035BADB59}"/>
    <cellStyle name="_Приложение 02 русс на 16.04.2009 г. 1 сессия_Приложение рус_ноябрь РБ_Приложение 4 русс,каз 16.03.11. посл_Приложение_рус _2012-2014_29,30" xfId="2308" xr:uid="{BEFE9FE7-A978-4E1F-8702-03023675CA71}"/>
    <cellStyle name="_Приложение 02 русс на 16.04.2009 г. 1 сессия_Приложение рус_ноябрь РБ_Приложение 4 русс,каз 16.03.11. посл_Приложение_рус _2012-2014_29,30 2" xfId="5733" xr:uid="{B8BC023E-2531-4612-927B-BDAFD44BA4B5}"/>
    <cellStyle name="_Приложение 02 русс на 16.04.2009 г. 1 сессия_Приложение рус_ноябрь РБ_Приложение_2010-2012 каз 04.08.10_ДК-2020" xfId="2309" xr:uid="{23C7C40B-7D1A-4F74-B200-36176C8C0E8E}"/>
    <cellStyle name="_Приложение 02 русс на 16.04.2009 г. 1 сессия_Приложение рус_ноябрь РБ_Приложение_2010-2012 каз 04.08.10_ДК-2020 2" xfId="5734" xr:uid="{2F57E8BA-9DE5-465F-8165-A47104192C29}"/>
    <cellStyle name="_Приложение 02 русс на 16.04.2009 г. 1 сессия_Приложение рус_ноябрь РБ_Приложение_2010-2012 каз 04.08.10_ДК-2020_Анализ" xfId="2310" xr:uid="{ED8F2601-BDDA-46F0-AC57-F7C95CD0AD91}"/>
    <cellStyle name="_Приложение 02 русс на 16.04.2009 г. 1 сессия_Приложение рус_ноябрь РБ_Приложение_2010-2012 каз 04.08.10_ДК-2020_Анализ 2" xfId="5735" xr:uid="{73384503-102A-40C2-914C-B89332E0F272}"/>
    <cellStyle name="_Приложение 02 русс на 16.04.2009 г. 1 сессия_Приложение рус_ноябрь РБ_Приложение_2010-2012 каз 04.08.10_ДК-2020_Анализ 3.03.2011г." xfId="3289" xr:uid="{86108574-0A66-4046-9400-76E288E46FEB}"/>
    <cellStyle name="_Приложение 02 русс на 16.04.2009 г. 1 сессия_Приложение рус_ноябрь РБ_Приложение_2010-2012 каз 04.08.10_ДК-2020_Анализ 6.03.2011г." xfId="3290" xr:uid="{47FBE8F5-1163-432D-B580-065B7AF2AB8D}"/>
    <cellStyle name="_Приложение 02 русс на 16.04.2009 г. 1 сессия_Приложение рус_ноябрь РБ_Приложение_2010-2012 каз 04.08.10_ДК-2020_Анализ 9.03.2011г." xfId="3291" xr:uid="{A3C8CC87-1DA5-4E50-8A10-F97BDB179DBD}"/>
    <cellStyle name="_Приложение 02 русс на 16.04.2009 г. 1 сессия_Приложение рус_ноябрь РБ_Приложение_2010-2012 каз 04.08.10_ДК-2020_Анализ_Приложение_рус _2012-2014_29,30" xfId="2311" xr:uid="{00E456BF-9B3E-4BB1-A705-3A1734D104D0}"/>
    <cellStyle name="_Приложение 02 русс на 16.04.2009 г. 1 сессия_Приложение рус_ноябрь РБ_Приложение_2010-2012 каз 04.08.10_ДК-2020_Анализ_Приложение_рус _2012-2014_29,30 2" xfId="5736" xr:uid="{2126D5B0-D3BA-4B54-98D9-EAA26292066F}"/>
    <cellStyle name="_Приложение 02 русс на 16.04.2009 г. 1 сессия_Приложение рус_ноябрь РБ_Приложение_2010-2012 каз 04.08.10_ДК-2020_Пр 4     11.05.11. ИКС" xfId="2312" xr:uid="{8F3DEE27-DC47-42EF-B69B-1148FABF7A88}"/>
    <cellStyle name="_Приложение 02 русс на 16.04.2009 г. 1 сессия_Приложение рус_ноябрь РБ_Приложение_2010-2012 каз 04.08.10_ДК-2020_Пр 4     11.05.11. ИКС 2" xfId="5737" xr:uid="{1741D0DD-ED64-408D-A586-436F0490CDEB}"/>
    <cellStyle name="_Приложение 02 русс на 16.04.2009 г. 1 сессия_Приложение рус_ноябрь РБ_Приложение_2010-2012 каз 04.08.10_ДК-2020_Пр 4     11.05.11. ИКС_Приложение_рус _2012-2014_29,30" xfId="2313" xr:uid="{8707605F-E6AC-41C2-BF15-243DF440F48F}"/>
    <cellStyle name="_Приложение 02 русс на 16.04.2009 г. 1 сессия_Приложение рус_ноябрь РБ_Приложение_2010-2012 каз 04.08.10_ДК-2020_Пр 4     11.05.11. ИКС_Приложение_рус _2012-2014_29,30 2" xfId="5738" xr:uid="{37C311D2-91BA-4105-85C6-E20D4F99571F}"/>
    <cellStyle name="_Приложение 02 русс на 16.04.2009 г. 1 сессия_Приложение рус_ноябрь РБ_Приложение_2010-2012 каз 04.08.10_ДК-2020_Приложение 4 русс,каз 16.03.11. посл" xfId="2314" xr:uid="{EF654736-3F53-4A8B-AC43-DED04AB5A4F6}"/>
    <cellStyle name="_Приложение 02 русс на 16.04.2009 г. 1 сессия_Приложение рус_ноябрь РБ_Приложение_2010-2012 каз 04.08.10_ДК-2020_Приложение 4 русс,каз 16.03.11. посл 2" xfId="5739" xr:uid="{54C82C6F-8C01-48B4-A8D8-5DF8666DA27D}"/>
    <cellStyle name="_Приложение 02 русс на 16.04.2009 г. 1 сессия_Приложение рус_ноябрь РБ_Приложение_2010-2012 каз 04.08.10_ДК-2020_Приложение 4 русс,каз 16.03.11. посл_Приложение_рус _2012-2014_29,30" xfId="2315" xr:uid="{265AD5C5-65AC-46D1-8A88-9221845DDAA2}"/>
    <cellStyle name="_Приложение 02 русс на 16.04.2009 г. 1 сессия_Приложение рус_ноябрь РБ_Приложение_2010-2012 каз 04.08.10_ДК-2020_Приложение 4 русс,каз 16.03.11. посл_Приложение_рус _2012-2014_29,30 2" xfId="5740" xr:uid="{FD452599-E5F1-469C-A893-1D243BECBF9A}"/>
    <cellStyle name="_Приложение 02 русс на 16.04.2009 г. 1 сессия_Приложение рус_ноябрь РБ_Приложение_2010-2012 каз 04.08.10_ДК-2020_Приложение_реал_рус 2011-2013 Уточнение" xfId="2316" xr:uid="{2968B7D2-497C-4C61-B6E0-58707C8F474D}"/>
    <cellStyle name="_Приложение 02 русс на 16.04.2009 г. 1 сессия_Приложение рус_ноябрь РБ_Приложение_2010-2012 каз 04.08.10_ДК-2020_Приложение_реал_рус 2011-2013 Уточнение 2" xfId="5741" xr:uid="{24711E79-8F23-4CEB-B462-3DC5AAB25C76}"/>
    <cellStyle name="_Приложение 02 русс на 16.04.2009 г. 1 сессия_Приложение рус_ноябрь РБ_Приложение_2010-2012 каз 04.08.10_ДК-2020_Приложение_реал_рус 2011-2013 Уточнение_Приложение_рус _2012-2014_29,30" xfId="2317" xr:uid="{948D4A31-DEE9-4CC4-9573-B1288E5C1AA2}"/>
    <cellStyle name="_Приложение 02 русс на 16.04.2009 г. 1 сессия_Приложение рус_ноябрь РБ_Приложение_2010-2012 каз 04.08.10_ДК-2020_Приложение_реал_рус 2011-2013 Уточнение_Приложение_рус _2012-2014_29,30 2" xfId="5742" xr:uid="{0705DCBF-6009-4776-914F-1C33198EAB4C}"/>
    <cellStyle name="_Приложение 02 русс на 16.04.2009 г. 1 сессия_Приложение рус_ноябрь РБ_Приложение_2010-2012 каз 04.08.10_ДК-2020_Приложение_рус _2012-2014_29,30" xfId="2318" xr:uid="{49F8B992-8ED6-4E1F-B921-AA13D6926E5C}"/>
    <cellStyle name="_Приложение 02 русс на 16.04.2009 г. 1 сессия_Приложение рус_ноябрь РБ_Приложение_2010-2012 каз 04.08.10_ДК-2020_Приложение_рус _2012-2014_29,30 2" xfId="5743" xr:uid="{9D22F0D5-4073-4EEB-8E05-3008768B78E0}"/>
    <cellStyle name="_Приложение 02 русс на 16.04.2009 г. 1 сессия_Приложение рус_ноябрь РБ_Приложение_2010-2012 каз 04.08.10_ДК-2020_приложения 2012 рус" xfId="2319" xr:uid="{53629C41-4CCA-4614-8E6C-56DBEF8C54CF}"/>
    <cellStyle name="_Приложение 02 русс на 16.04.2009 г. 1 сессия_Приложение рус_ноябрь РБ_Приложение_2010-2012 каз 04.08.10_ДК-2020_приложения 2012 рус 2" xfId="5744" xr:uid="{EC3D4D79-7C91-479E-84B6-AD11FE3C87C5}"/>
    <cellStyle name="_Приложение 02 русс на 16.04.2009 г. 1 сессия_Приложение рус_ноябрь РБ_Приложение_2010-2012 каз_март" xfId="2320" xr:uid="{ADBF0236-F60D-4065-8AAC-07137D367459}"/>
    <cellStyle name="_Приложение 02 русс на 16.04.2009 г. 1 сессия_Приложение рус_ноябрь РБ_Приложение_2010-2012 каз_март 2" xfId="2321" xr:uid="{31DB907B-D49B-4B78-97AC-5744E86888E1}"/>
    <cellStyle name="_Приложение 02 русс на 16.04.2009 г. 1 сессия_Приложение рус_ноябрь РБ_Приложение_2010-2012 каз_март 2 2" xfId="5746" xr:uid="{923ABA37-BB3A-4BD4-BE26-6573A19101C9}"/>
    <cellStyle name="_Приложение 02 русс на 16.04.2009 г. 1 сессия_Приложение рус_ноябрь РБ_Приложение_2010-2012 каз_март 3" xfId="5745" xr:uid="{33954D57-68DB-41CA-A579-6B980F754695}"/>
    <cellStyle name="_Приложение 02 русс на 16.04.2009 г. 1 сессия_Приложение рус_ноябрь РБ_Приложение_2010-2012 каз_март_Анализ" xfId="2322" xr:uid="{2786AD9D-BA53-40D8-8668-86B90D86B258}"/>
    <cellStyle name="_Приложение 02 русс на 16.04.2009 г. 1 сессия_Приложение рус_ноябрь РБ_Приложение_2010-2012 каз_март_Анализ 2" xfId="5747" xr:uid="{750ED8A0-CA30-4322-AB23-229673E21BF1}"/>
    <cellStyle name="_Приложение 02 русс на 16.04.2009 г. 1 сессия_Приложение рус_ноябрь РБ_Приложение_2010-2012 каз_март_Анализ 3.03.2011г." xfId="3292" xr:uid="{4002F1F0-09C5-4638-88AA-36089C551FC8}"/>
    <cellStyle name="_Приложение 02 русс на 16.04.2009 г. 1 сессия_Приложение рус_ноябрь РБ_Приложение_2010-2012 каз_март_Анализ 6.03.2011г." xfId="3293" xr:uid="{29ADC4FF-5AC8-4980-9D1D-B21C9CD0E291}"/>
    <cellStyle name="_Приложение 02 русс на 16.04.2009 г. 1 сессия_Приложение рус_ноябрь РБ_Приложение_2010-2012 каз_март_Анализ 9.03.2011г." xfId="3294" xr:uid="{4A38580F-F090-4707-91A9-C4E10882E2F2}"/>
    <cellStyle name="_Приложение 02 русс на 16.04.2009 г. 1 сессия_Приложение рус_ноябрь РБ_Приложение_2010-2012 каз_март_Анализ_Приложение_рус _2012-2014_29,30" xfId="2323" xr:uid="{73A4BC39-C063-42FD-A0F1-6F379CE3EC24}"/>
    <cellStyle name="_Приложение 02 русс на 16.04.2009 г. 1 сессия_Приложение рус_ноябрь РБ_Приложение_2010-2012 каз_март_Анализ_Приложение_рус _2012-2014_29,30 2" xfId="5748" xr:uid="{F4C73031-DB9A-423C-8755-0D7C28F35971}"/>
    <cellStyle name="_Приложение 02 русс на 16.04.2009 г. 1 сессия_Приложение рус_ноябрь РБ_Приложение_2010-2012 каз_март_Пр 4     11.05.11. ИКС" xfId="2324" xr:uid="{661FA381-0B40-4104-8B6F-35BDE1E20052}"/>
    <cellStyle name="_Приложение 02 русс на 16.04.2009 г. 1 сессия_Приложение рус_ноябрь РБ_Приложение_2010-2012 каз_март_Пр 4     11.05.11. ИКС 2" xfId="5749" xr:uid="{9C1388EE-FC6E-447A-8B48-F018EA30EE5D}"/>
    <cellStyle name="_Приложение 02 русс на 16.04.2009 г. 1 сессия_Приложение рус_ноябрь РБ_Приложение_2010-2012 каз_март_Пр 4     11.05.11. ИКС_Приложение_рус _2012-2014_29,30" xfId="2325" xr:uid="{389FCB36-4F7C-4D5C-965D-AA0744CF930C}"/>
    <cellStyle name="_Приложение 02 русс на 16.04.2009 г. 1 сессия_Приложение рус_ноябрь РБ_Приложение_2010-2012 каз_март_Пр 4     11.05.11. ИКС_Приложение_рус _2012-2014_29,30 2" xfId="5750" xr:uid="{C75C9997-6ECA-4474-A91A-C02FDE3001C0}"/>
    <cellStyle name="_Приложение 02 русс на 16.04.2009 г. 1 сессия_Приложение рус_ноябрь РБ_Приложение_2010-2012 каз_март_Приложение 4 русс,каз 16.03.11. посл" xfId="2326" xr:uid="{565B23DB-DD91-4243-8B8E-DF1EA6529D84}"/>
    <cellStyle name="_Приложение 02 русс на 16.04.2009 г. 1 сессия_Приложение рус_ноябрь РБ_Приложение_2010-2012 каз_март_Приложение 4 русс,каз 16.03.11. посл 2" xfId="5751" xr:uid="{483EE3F3-7DCF-4AE8-9977-6C51969F4CE3}"/>
    <cellStyle name="_Приложение 02 русс на 16.04.2009 г. 1 сессия_Приложение рус_ноябрь РБ_Приложение_2010-2012 каз_март_Приложение 4 русс,каз 16.03.11. посл_Приложение_рус _2012-2014_29,30" xfId="2327" xr:uid="{ADA57209-DCB5-4D9A-9C0D-BB4C62AA4BF0}"/>
    <cellStyle name="_Приложение 02 русс на 16.04.2009 г. 1 сессия_Приложение рус_ноябрь РБ_Приложение_2010-2012 каз_март_Приложение 4 русс,каз 16.03.11. посл_Приложение_рус _2012-2014_29,30 2" xfId="5752" xr:uid="{B8F056D2-3B58-4F5E-8764-35BD520293A9}"/>
    <cellStyle name="_Приложение 02 русс на 16.04.2009 г. 1 сессия_Приложение рус_ноябрь РБ_Приложение_2010-2012 каз_март_Приложение_пост_каз_авг" xfId="2328" xr:uid="{4586A3B5-239E-4A5F-A35F-5B1123B4F6D1}"/>
    <cellStyle name="_Приложение 02 русс на 16.04.2009 г. 1 сессия_Приложение рус_ноябрь РБ_Приложение_2010-2012 каз_март_Приложение_пост_каз_авг 2" xfId="5753" xr:uid="{9EBDC552-0340-458C-B8AE-EA272EDF5EB2}"/>
    <cellStyle name="_Приложение 02 русс на 16.04.2009 г. 1 сессия_Приложение рус_ноябрь РБ_Приложение_2010-2012 каз_март_Приложение_пост_каз_авг_Анализ" xfId="2329" xr:uid="{BB0DF8AB-DF71-4AA5-8D7C-8F51834C8998}"/>
    <cellStyle name="_Приложение 02 русс на 16.04.2009 г. 1 сессия_Приложение рус_ноябрь РБ_Приложение_2010-2012 каз_март_Приложение_пост_каз_авг_Анализ 2" xfId="5754" xr:uid="{02D7C4D9-C925-4604-97CE-E0795BD0850B}"/>
    <cellStyle name="_Приложение 02 русс на 16.04.2009 г. 1 сессия_Приложение рус_ноябрь РБ_Приложение_2010-2012 каз_март_Приложение_пост_каз_авг_Анализ 3.03.2011г." xfId="3295" xr:uid="{D9CCB7BA-016B-4B53-8907-0CDD04E96157}"/>
    <cellStyle name="_Приложение 02 русс на 16.04.2009 г. 1 сессия_Приложение рус_ноябрь РБ_Приложение_2010-2012 каз_март_Приложение_пост_каз_авг_Анализ 6.03.2011г." xfId="3296" xr:uid="{F966EFF3-76FE-4027-912A-5260BBFE5A7F}"/>
    <cellStyle name="_Приложение 02 русс на 16.04.2009 г. 1 сессия_Приложение рус_ноябрь РБ_Приложение_2010-2012 каз_март_Приложение_пост_каз_авг_Анализ 9.03.2011г." xfId="3297" xr:uid="{2CFBF35F-FD7E-4F3B-8562-E6D0CE5927B5}"/>
    <cellStyle name="_Приложение 02 русс на 16.04.2009 г. 1 сессия_Приложение рус_ноябрь РБ_Приложение_2010-2012 каз_март_Приложение_пост_каз_авг_Анализ_Приложение_рус _2012-2014_29,30" xfId="2330" xr:uid="{675BF11C-59AD-4D5D-83DF-D168BF73C636}"/>
    <cellStyle name="_Приложение 02 русс на 16.04.2009 г. 1 сессия_Приложение рус_ноябрь РБ_Приложение_2010-2012 каз_март_Приложение_пост_каз_авг_Анализ_Приложение_рус _2012-2014_29,30 2" xfId="5755" xr:uid="{01221E38-3DAB-4FC1-B37C-60A15CEA3840}"/>
    <cellStyle name="_Приложение 02 русс на 16.04.2009 г. 1 сессия_Приложение рус_ноябрь РБ_Приложение_2010-2012 каз_март_Приложение_пост_каз_авг_Пр 4     11.05.11. ИКС" xfId="2331" xr:uid="{B47BBFA7-316F-4762-B8CC-247C639820EB}"/>
    <cellStyle name="_Приложение 02 русс на 16.04.2009 г. 1 сессия_Приложение рус_ноябрь РБ_Приложение_2010-2012 каз_март_Приложение_пост_каз_авг_Пр 4     11.05.11. ИКС 2" xfId="5756" xr:uid="{FD5F54F8-6000-4714-BD02-95DBB5E62968}"/>
    <cellStyle name="_Приложение 02 русс на 16.04.2009 г. 1 сессия_Приложение рус_ноябрь РБ_Приложение_2010-2012 каз_март_Приложение_пост_каз_авг_Пр 4     11.05.11. ИКС_Приложение_рус _2012-2014_29,30" xfId="2332" xr:uid="{10BF5A72-FF66-4A36-9624-0EDE0ABD381A}"/>
    <cellStyle name="_Приложение 02 русс на 16.04.2009 г. 1 сессия_Приложение рус_ноябрь РБ_Приложение_2010-2012 каз_март_Приложение_пост_каз_авг_Пр 4     11.05.11. ИКС_Приложение_рус _2012-2014_29,30 2" xfId="5757" xr:uid="{63809804-33AB-4155-844F-E7DFF6C609EA}"/>
    <cellStyle name="_Приложение 02 русс на 16.04.2009 г. 1 сессия_Приложение рус_ноябрь РБ_Приложение_2010-2012 каз_март_Приложение_пост_каз_авг_Приложение 4 русс,каз 16.03.11. посл" xfId="2333" xr:uid="{17AA9832-3499-4FB8-9055-54263409C506}"/>
    <cellStyle name="_Приложение 02 русс на 16.04.2009 г. 1 сессия_Приложение рус_ноябрь РБ_Приложение_2010-2012 каз_март_Приложение_пост_каз_авг_Приложение 4 русс,каз 16.03.11. посл 2" xfId="5758" xr:uid="{3C23A38F-79C7-49C4-92EB-5CF3E4202FE3}"/>
    <cellStyle name="_Приложение 02 русс на 16.04.2009 г. 1 сессия_Приложение рус_ноябрь РБ_Приложение_2010-2012 каз_март_Приложение_пост_каз_авг_Приложение 4 русс,каз 16.03.11. посл_Приложение_рус _2012-2014_29,30" xfId="2334" xr:uid="{5F0B40E3-7E80-4B89-A77C-1A4057467BDE}"/>
    <cellStyle name="_Приложение 02 русс на 16.04.2009 г. 1 сессия_Приложение рус_ноябрь РБ_Приложение_2010-2012 каз_март_Приложение_пост_каз_авг_Приложение 4 русс,каз 16.03.11. посл_Приложение_рус _2012-2014_29,30 2" xfId="5759" xr:uid="{29E596F7-F529-4AA2-A981-7F331E565F94}"/>
    <cellStyle name="_Приложение 02 русс на 16.04.2009 г. 1 сессия_Приложение рус_ноябрь РБ_Приложение_2010-2012 каз_март_Приложение_пост_каз_авг_Приложение_реал_рус 2011-2013 Уточнение" xfId="2335" xr:uid="{493CC2BB-9439-4D9D-8B66-EDE7C646B111}"/>
    <cellStyle name="_Приложение 02 русс на 16.04.2009 г. 1 сессия_Приложение рус_ноябрь РБ_Приложение_2010-2012 каз_март_Приложение_пост_каз_авг_Приложение_реал_рус 2011-2013 Уточнение 2" xfId="5760" xr:uid="{863BDD8C-30B1-4727-811D-988B3F948ED3}"/>
    <cellStyle name="_Приложение 02 русс на 16.04.2009 г. 1 сессия_Приложение рус_ноябрь РБ_Приложение_2010-2012 каз_март_Приложение_пост_каз_авг_Приложение_реал_рус 2011-2013 Уточнение_Приложение_рус _2012-2014_29,30" xfId="2336" xr:uid="{E321AF30-750F-4C0C-86B2-50D804DB89F9}"/>
    <cellStyle name="_Приложение 02 русс на 16.04.2009 г. 1 сессия_Приложение рус_ноябрь РБ_Приложение_2010-2012 каз_март_Приложение_пост_каз_авг_Приложение_реал_рус 2011-2013 Уточнение_Приложение_рус _2012-2014_29,30 2" xfId="5761" xr:uid="{9B65DC6F-872F-4293-85BC-89C6645C9D17}"/>
    <cellStyle name="_Приложение 02 русс на 16.04.2009 г. 1 сессия_Приложение рус_ноябрь РБ_Приложение_2010-2012 каз_март_Приложение_пост_каз_авг_Приложение_рус _2012-2014_29,30" xfId="2337" xr:uid="{C499F512-C409-4CC6-952F-A861631D1864}"/>
    <cellStyle name="_Приложение 02 русс на 16.04.2009 г. 1 сессия_Приложение рус_ноябрь РБ_Приложение_2010-2012 каз_март_Приложение_пост_каз_авг_Приложение_рус _2012-2014_29,30 2" xfId="5762" xr:uid="{FA6593F0-A050-4D96-97D8-2C4CDB1A3A68}"/>
    <cellStyle name="_Приложение 02 русс на 16.04.2009 г. 1 сессия_Приложение рус_ноябрь РБ_Приложение_2010-2012 каз_март_Приложение_пост_каз_авг_приложения 2012 рус" xfId="2338" xr:uid="{08083F89-1444-46A2-A583-79B52C0FD96F}"/>
    <cellStyle name="_Приложение 02 русс на 16.04.2009 г. 1 сессия_Приложение рус_ноябрь РБ_Приложение_2010-2012 каз_март_Приложение_пост_каз_авг_приложения 2012 рус 2" xfId="5763" xr:uid="{73ED0AEB-8775-41FA-A7E2-A4C914378947}"/>
    <cellStyle name="_Приложение 02 русс на 16.04.2009 г. 1 сессия_Приложение рус_ноябрь РБ_Приложение_2010-2012 каз_март_Приложение_пост_рус_авг" xfId="2339" xr:uid="{05BA0758-14FD-48BA-A282-B504B350515F}"/>
    <cellStyle name="_Приложение 02 русс на 16.04.2009 г. 1 сессия_Приложение рус_ноябрь РБ_Приложение_2010-2012 каз_март_Приложение_пост_рус_авг 2" xfId="5764" xr:uid="{4516537F-D22B-43B4-A929-8403D2201D51}"/>
    <cellStyle name="_Приложение 02 русс на 16.04.2009 г. 1 сессия_Приложение рус_ноябрь РБ_Приложение_2010-2012 каз_март_Приложение_пост_рус_авг_Анализ" xfId="2340" xr:uid="{04E93DF9-3D58-4D41-BAFA-E4D592954892}"/>
    <cellStyle name="_Приложение 02 русс на 16.04.2009 г. 1 сессия_Приложение рус_ноябрь РБ_Приложение_2010-2012 каз_март_Приложение_пост_рус_авг_Анализ 2" xfId="5765" xr:uid="{2ABFBDC3-79EB-4380-91C1-62487939E7A9}"/>
    <cellStyle name="_Приложение 02 русс на 16.04.2009 г. 1 сессия_Приложение рус_ноябрь РБ_Приложение_2010-2012 каз_март_Приложение_пост_рус_авг_Анализ 3.03.2011г." xfId="3298" xr:uid="{84BDE527-92A6-40BE-9A58-4BA16B62A5EB}"/>
    <cellStyle name="_Приложение 02 русс на 16.04.2009 г. 1 сессия_Приложение рус_ноябрь РБ_Приложение_2010-2012 каз_март_Приложение_пост_рус_авг_Анализ 6.03.2011г." xfId="3299" xr:uid="{61F8D6B6-970B-4BF0-8B84-1F0D87E175BF}"/>
    <cellStyle name="_Приложение 02 русс на 16.04.2009 г. 1 сессия_Приложение рус_ноябрь РБ_Приложение_2010-2012 каз_март_Приложение_пост_рус_авг_Анализ 9.03.2011г." xfId="3300" xr:uid="{917AE814-4312-4B8F-BA53-C2AA912AA899}"/>
    <cellStyle name="_Приложение 02 русс на 16.04.2009 г. 1 сессия_Приложение рус_ноябрь РБ_Приложение_2010-2012 каз_март_Приложение_пост_рус_авг_Анализ_Приложение_рус _2012-2014_29,30" xfId="2341" xr:uid="{148B1110-4FF8-4887-8B2D-9276D66027AC}"/>
    <cellStyle name="_Приложение 02 русс на 16.04.2009 г. 1 сессия_Приложение рус_ноябрь РБ_Приложение_2010-2012 каз_март_Приложение_пост_рус_авг_Анализ_Приложение_рус _2012-2014_29,30 2" xfId="5766" xr:uid="{561795CF-201D-47B1-8D23-09879E278440}"/>
    <cellStyle name="_Приложение 02 русс на 16.04.2009 г. 1 сессия_Приложение рус_ноябрь РБ_Приложение_2010-2012 каз_март_Приложение_пост_рус_авг_Пр 4     11.05.11. ИКС" xfId="2342" xr:uid="{10C19B22-4702-4659-99B1-83541E9891DC}"/>
    <cellStyle name="_Приложение 02 русс на 16.04.2009 г. 1 сессия_Приложение рус_ноябрь РБ_Приложение_2010-2012 каз_март_Приложение_пост_рус_авг_Пр 4     11.05.11. ИКС 2" xfId="5767" xr:uid="{03550422-E440-41D4-BA96-9AEB2E48691D}"/>
    <cellStyle name="_Приложение 02 русс на 16.04.2009 г. 1 сессия_Приложение рус_ноябрь РБ_Приложение_2010-2012 каз_март_Приложение_пост_рус_авг_Пр 4     11.05.11. ИКС_Приложение_рус _2012-2014_29,30" xfId="2343" xr:uid="{E497F8FE-C9EC-44E9-9D63-92FAF75C2D18}"/>
    <cellStyle name="_Приложение 02 русс на 16.04.2009 г. 1 сессия_Приложение рус_ноябрь РБ_Приложение_2010-2012 каз_март_Приложение_пост_рус_авг_Пр 4     11.05.11. ИКС_Приложение_рус _2012-2014_29,30 2" xfId="5768" xr:uid="{4965FE27-0B58-41D5-BB0B-0399E464BF2E}"/>
    <cellStyle name="_Приложение 02 русс на 16.04.2009 г. 1 сессия_Приложение рус_ноябрь РБ_Приложение_2010-2012 каз_март_Приложение_пост_рус_авг_Приложение 4 русс,каз 16.03.11. посл" xfId="2344" xr:uid="{81C2DC4A-A040-49FE-B559-005601A5F681}"/>
    <cellStyle name="_Приложение 02 русс на 16.04.2009 г. 1 сессия_Приложение рус_ноябрь РБ_Приложение_2010-2012 каз_март_Приложение_пост_рус_авг_Приложение 4 русс,каз 16.03.11. посл 2" xfId="5769" xr:uid="{84EB052C-F9E4-4D09-8146-8BE8CD6C0E04}"/>
    <cellStyle name="_Приложение 02 русс на 16.04.2009 г. 1 сессия_Приложение рус_ноябрь РБ_Приложение_2010-2012 каз_март_Приложение_пост_рус_авг_Приложение 4 русс,каз 16.03.11. посл_Приложение_рус _2012-2014_29,30" xfId="2345" xr:uid="{AB1133A2-EC07-4B5E-B8E4-B789ED113F3E}"/>
    <cellStyle name="_Приложение 02 русс на 16.04.2009 г. 1 сессия_Приложение рус_ноябрь РБ_Приложение_2010-2012 каз_март_Приложение_пост_рус_авг_Приложение 4 русс,каз 16.03.11. посл_Приложение_рус _2012-2014_29,30 2" xfId="5770" xr:uid="{795812C3-D986-4BC7-B661-6AD7781C1124}"/>
    <cellStyle name="_Приложение 02 русс на 16.04.2009 г. 1 сессия_Приложение рус_ноябрь РБ_Приложение_2010-2012 каз_март_Приложение_пост_рус_авг_Приложение_реал_рус 2011-2013 Уточнение" xfId="2346" xr:uid="{7B59BC85-2047-42F4-A682-E41EC3B36195}"/>
    <cellStyle name="_Приложение 02 русс на 16.04.2009 г. 1 сессия_Приложение рус_ноябрь РБ_Приложение_2010-2012 каз_март_Приложение_пост_рус_авг_Приложение_реал_рус 2011-2013 Уточнение 2" xfId="5771" xr:uid="{88C78A5E-D664-4C38-BEB7-61ACD0BFB740}"/>
    <cellStyle name="_Приложение 02 русс на 16.04.2009 г. 1 сессия_Приложение рус_ноябрь РБ_Приложение_2010-2012 каз_март_Приложение_пост_рус_авг_Приложение_реал_рус 2011-2013 Уточнение_Приложение_рус _2012-2014_29,30" xfId="2347" xr:uid="{40D95F9D-E5C4-4ACC-A6FD-2B24F57B0DA8}"/>
    <cellStyle name="_Приложение 02 русс на 16.04.2009 г. 1 сессия_Приложение рус_ноябрь РБ_Приложение_2010-2012 каз_март_Приложение_пост_рус_авг_Приложение_реал_рус 2011-2013 Уточнение_Приложение_рус _2012-2014_29,30 2" xfId="5772" xr:uid="{8AF6D30D-9F27-4422-B84D-ABCA717C6496}"/>
    <cellStyle name="_Приложение 02 русс на 16.04.2009 г. 1 сессия_Приложение рус_ноябрь РБ_Приложение_2010-2012 каз_март_Приложение_пост_рус_авг_Приложение_рус _2012-2014_29,30" xfId="2348" xr:uid="{49B05974-DAF9-4E00-BF3D-7B9CBE9C02B7}"/>
    <cellStyle name="_Приложение 02 русс на 16.04.2009 г. 1 сессия_Приложение рус_ноябрь РБ_Приложение_2010-2012 каз_март_Приложение_пост_рус_авг_Приложение_рус _2012-2014_29,30 2" xfId="5773" xr:uid="{3BEC594D-7803-4271-9448-9123886DF40C}"/>
    <cellStyle name="_Приложение 02 русс на 16.04.2009 г. 1 сессия_Приложение рус_ноябрь РБ_Приложение_2010-2012 каз_март_Приложение_пост_рус_авг_приложения 2012 рус" xfId="2349" xr:uid="{98852D98-73F4-4AC7-80AD-B0B1FBA45FDC}"/>
    <cellStyle name="_Приложение 02 русс на 16.04.2009 г. 1 сессия_Приложение рус_ноябрь РБ_Приложение_2010-2012 каз_март_Приложение_пост_рус_авг_приложения 2012 рус 2" xfId="5774" xr:uid="{035662FA-89A8-4C30-86C3-CA088F5FAE21}"/>
    <cellStyle name="_Приложение 02 русс на 16.04.2009 г. 1 сессия_Приложение рус_ноябрь РБ_Приложение_2010-2012 каз_март_Приложение_реал_рус 2011-2013 Уточнение" xfId="2350" xr:uid="{8A445498-AEA2-4336-9286-2D7EFC07E2E7}"/>
    <cellStyle name="_Приложение 02 русс на 16.04.2009 г. 1 сессия_Приложение рус_ноябрь РБ_Приложение_2010-2012 каз_март_Приложение_реал_рус 2011-2013 Уточнение 2" xfId="5775" xr:uid="{49827DBD-F05A-42D6-8850-C3A82FB94FEE}"/>
    <cellStyle name="_Приложение 02 русс на 16.04.2009 г. 1 сессия_Приложение рус_ноябрь РБ_Приложение_2010-2012 каз_март_Приложение_реал_рус 2011-2013 Уточнение_Приложение_рус _2012-2014_29,30" xfId="2351" xr:uid="{B4A6E7B6-20F9-4911-8321-F771180B890F}"/>
    <cellStyle name="_Приложение 02 русс на 16.04.2009 г. 1 сессия_Приложение рус_ноябрь РБ_Приложение_2010-2012 каз_март_Приложение_реал_рус 2011-2013 Уточнение_Приложение_рус _2012-2014_29,30 2" xfId="5776" xr:uid="{4CF5C3EE-97E6-4511-9F37-94F971106F78}"/>
    <cellStyle name="_Приложение 02 русс на 16.04.2009 г. 1 сессия_Приложение рус_ноябрь РБ_Приложение_2010-2012 каз_март_Приложение_рус _2012-2014_29,30" xfId="2352" xr:uid="{C226528F-5EE9-4C1C-BE80-39D22E7D0313}"/>
    <cellStyle name="_Приложение 02 русс на 16.04.2009 г. 1 сессия_Приложение рус_ноябрь РБ_Приложение_2010-2012 каз_март_Приложение_рус _2012-2014_29,30 2" xfId="5777" xr:uid="{F86C23B6-2102-4CD8-B587-768111FB4854}"/>
    <cellStyle name="_Приложение 02 русс на 16.04.2009 г. 1 сессия_Приложение рус_ноябрь РБ_Приложение_2010-2012 каз_март_приложения 2012 рус" xfId="2353" xr:uid="{EA03B956-4C57-47B2-B67D-139AC77E877C}"/>
    <cellStyle name="_Приложение 02 русс на 16.04.2009 г. 1 сессия_Приложение рус_ноябрь РБ_Приложение_2010-2012 каз_март_приложения 2012 рус 2" xfId="5778" xr:uid="{6E3DEBD9-3225-4E0C-9E28-0F88D43AACAA}"/>
    <cellStyle name="_Приложение 02 русс на 16.04.2009 г. 1 сессия_Приложение рус_ноябрь РБ_Приложение_2010-2012 рус  КОРРЕКТИРОВКА" xfId="2354" xr:uid="{CC5C0E95-B004-47E3-9DE3-04F80F86562D}"/>
    <cellStyle name="_Приложение 02 русс на 16.04.2009 г. 1 сессия_Приложение рус_ноябрь РБ_Приложение_2010-2012 рус  КОРРЕКТИРОВКА 2" xfId="5779" xr:uid="{8DC3EA56-71B8-409C-BB7B-E32FF07B6BFE}"/>
    <cellStyle name="_Приложение 02 русс на 16.04.2009 г. 1 сессия_Приложение рус_ноябрь РБ_Приложение_2010-2012 рус  КОРРЕКТИРОВКА_Анализ" xfId="2355" xr:uid="{0976DA8A-5EF4-4E96-AAA1-4BEAE236D501}"/>
    <cellStyle name="_Приложение 02 русс на 16.04.2009 г. 1 сессия_Приложение рус_ноябрь РБ_Приложение_2010-2012 рус  КОРРЕКТИРОВКА_Анализ 2" xfId="5780" xr:uid="{7558CB01-3BAF-44BE-B756-97FF64E5BC4B}"/>
    <cellStyle name="_Приложение 02 русс на 16.04.2009 г. 1 сессия_Приложение рус_ноябрь РБ_Приложение_2010-2012 рус  КОРРЕКТИРОВКА_Анализ 3.03.2011г." xfId="3301" xr:uid="{A0FEF4B2-EB76-4D2D-9B4B-CE0F8B5F5E9F}"/>
    <cellStyle name="_Приложение 02 русс на 16.04.2009 г. 1 сессия_Приложение рус_ноябрь РБ_Приложение_2010-2012 рус  КОРРЕКТИРОВКА_Анализ 6.03.2011г." xfId="3302" xr:uid="{2F13476F-4835-4345-8A8A-421D13A988E2}"/>
    <cellStyle name="_Приложение 02 русс на 16.04.2009 г. 1 сессия_Приложение рус_ноябрь РБ_Приложение_2010-2012 рус  КОРРЕКТИРОВКА_Анализ 9.03.2011г." xfId="3303" xr:uid="{0585DEEA-1182-45DF-B23D-1363C19C5BCC}"/>
    <cellStyle name="_Приложение 02 русс на 16.04.2009 г. 1 сессия_Приложение рус_ноябрь РБ_Приложение_2010-2012 рус  КОРРЕКТИРОВКА_Анализ_Приложение_рус _2012-2014_29,30" xfId="2356" xr:uid="{66DE5701-2AD3-41DF-8D59-A9504B9DA391}"/>
    <cellStyle name="_Приложение 02 русс на 16.04.2009 г. 1 сессия_Приложение рус_ноябрь РБ_Приложение_2010-2012 рус  КОРРЕКТИРОВКА_Анализ_Приложение_рус _2012-2014_29,30 2" xfId="5781" xr:uid="{0097CB2E-D616-49DD-B4BC-C7A5CFD37118}"/>
    <cellStyle name="_Приложение 02 русс на 16.04.2009 г. 1 сессия_Приложение рус_ноябрь РБ_Приложение_2010-2012 рус  КОРРЕКТИРОВКА_Пр 4     11.05.11. ИКС" xfId="2357" xr:uid="{0E841455-1ED6-4E70-B9D2-7782CC99D7C7}"/>
    <cellStyle name="_Приложение 02 русс на 16.04.2009 г. 1 сессия_Приложение рус_ноябрь РБ_Приложение_2010-2012 рус  КОРРЕКТИРОВКА_Пр 4     11.05.11. ИКС 2" xfId="5782" xr:uid="{09844F44-1259-4F8C-8623-962A73A17941}"/>
    <cellStyle name="_Приложение 02 русс на 16.04.2009 г. 1 сессия_Приложение рус_ноябрь РБ_Приложение_2010-2012 рус  КОРРЕКТИРОВКА_Пр 4     11.05.11. ИКС_Приложение_рус _2012-2014_29,30" xfId="2358" xr:uid="{081760FE-12AA-4AD5-AF5B-971F5AEB030B}"/>
    <cellStyle name="_Приложение 02 русс на 16.04.2009 г. 1 сессия_Приложение рус_ноябрь РБ_Приложение_2010-2012 рус  КОРРЕКТИРОВКА_Пр 4     11.05.11. ИКС_Приложение_рус _2012-2014_29,30 2" xfId="5783" xr:uid="{6EBB4A88-7DCC-4EA1-B1F4-EC16454ECCEF}"/>
    <cellStyle name="_Приложение 02 русс на 16.04.2009 г. 1 сессия_Приложение рус_ноябрь РБ_Приложение_2010-2012 рус  КОРРЕКТИРОВКА_Приложение 4 русс,каз 16.03.11. посл" xfId="2359" xr:uid="{6FBBC4FC-D99A-4608-99A0-4B3679223FDC}"/>
    <cellStyle name="_Приложение 02 русс на 16.04.2009 г. 1 сессия_Приложение рус_ноябрь РБ_Приложение_2010-2012 рус  КОРРЕКТИРОВКА_Приложение 4 русс,каз 16.03.11. посл 2" xfId="5784" xr:uid="{C0404B13-4973-4717-97AB-C12CFA01F055}"/>
    <cellStyle name="_Приложение 02 русс на 16.04.2009 г. 1 сессия_Приложение рус_ноябрь РБ_Приложение_2010-2012 рус  КОРРЕКТИРОВКА_Приложение 4 русс,каз 16.03.11. посл_Приложение_рус _2012-2014_29,30" xfId="2360" xr:uid="{D8B95609-10E3-49DA-89AA-EB0F1CA209B6}"/>
    <cellStyle name="_Приложение 02 русс на 16.04.2009 г. 1 сессия_Приложение рус_ноябрь РБ_Приложение_2010-2012 рус  КОРРЕКТИРОВКА_Приложение 4 русс,каз 16.03.11. посл_Приложение_рус _2012-2014_29,30 2" xfId="5785" xr:uid="{A323311D-3AE8-4AF6-BC91-5BDD6C846EE0}"/>
    <cellStyle name="_Приложение 02 русс на 16.04.2009 г. 1 сессия_Приложение рус_ноябрь РБ_Приложение_2010-2012 рус  КОРРЕКТИРОВКА_Приложение_2010-2012 рус 04.08.10" xfId="2361" xr:uid="{54E41DFE-FFB0-42A0-AFB2-9D22B261D1A8}"/>
    <cellStyle name="_Приложение 02 русс на 16.04.2009 г. 1 сессия_Приложение рус_ноябрь РБ_Приложение_2010-2012 рус  КОРРЕКТИРОВКА_Приложение_2010-2012 рус 04.08.10 2" xfId="5786" xr:uid="{952663C8-528E-4D39-B468-6D90998A8618}"/>
    <cellStyle name="_Приложение 02 русс на 16.04.2009 г. 1 сессия_Приложение рус_ноябрь РБ_Приложение_2010-2012 рус  КОРРЕКТИРОВКА_Приложение_2010-2012 рус 04.08.10_Анализ" xfId="2362" xr:uid="{51A40880-5084-4F2E-A8FF-C200D898B529}"/>
    <cellStyle name="_Приложение 02 русс на 16.04.2009 г. 1 сессия_Приложение рус_ноябрь РБ_Приложение_2010-2012 рус  КОРРЕКТИРОВКА_Приложение_2010-2012 рус 04.08.10_Анализ 2" xfId="5787" xr:uid="{5AC47447-79D7-49A7-ABB1-C11CF062D914}"/>
    <cellStyle name="_Приложение 02 русс на 16.04.2009 г. 1 сессия_Приложение рус_ноябрь РБ_Приложение_2010-2012 рус  КОРРЕКТИРОВКА_Приложение_2010-2012 рус 04.08.10_Анализ 3.03.2011г." xfId="3304" xr:uid="{17301EA8-253F-4455-8E9D-9A66D76D3B9A}"/>
    <cellStyle name="_Приложение 02 русс на 16.04.2009 г. 1 сессия_Приложение рус_ноябрь РБ_Приложение_2010-2012 рус  КОРРЕКТИРОВКА_Приложение_2010-2012 рус 04.08.10_Анализ 6.03.2011г." xfId="3305" xr:uid="{EFE75C3E-ED47-425C-8DD1-822272340BA3}"/>
    <cellStyle name="_Приложение 02 русс на 16.04.2009 г. 1 сессия_Приложение рус_ноябрь РБ_Приложение_2010-2012 рус  КОРРЕКТИРОВКА_Приложение_2010-2012 рус 04.08.10_Анализ 9.03.2011г." xfId="3306" xr:uid="{6288B6A0-77A3-4EA2-A641-D8504472BF94}"/>
    <cellStyle name="_Приложение 02 русс на 16.04.2009 г. 1 сессия_Приложение рус_ноябрь РБ_Приложение_2010-2012 рус  КОРРЕКТИРОВКА_Приложение_2010-2012 рус 04.08.10_Анализ_Приложение_рус _2012-2014_29,30" xfId="2363" xr:uid="{F7280D66-35A4-4070-9068-85717A1CF458}"/>
    <cellStyle name="_Приложение 02 русс на 16.04.2009 г. 1 сессия_Приложение рус_ноябрь РБ_Приложение_2010-2012 рус  КОРРЕКТИРОВКА_Приложение_2010-2012 рус 04.08.10_Анализ_Приложение_рус _2012-2014_29,30 2" xfId="5788" xr:uid="{A386C616-2EDA-4CE9-8AA5-0ECCA09B0B43}"/>
    <cellStyle name="_Приложение 02 русс на 16.04.2009 г. 1 сессия_Приложение рус_ноябрь РБ_Приложение_2010-2012 рус  КОРРЕКТИРОВКА_Приложение_2010-2012 рус 04.08.10_Пр 4     11.05.11. ИКС" xfId="2364" xr:uid="{C7383BC2-18BE-4C02-A171-61477941102E}"/>
    <cellStyle name="_Приложение 02 русс на 16.04.2009 г. 1 сессия_Приложение рус_ноябрь РБ_Приложение_2010-2012 рус  КОРРЕКТИРОВКА_Приложение_2010-2012 рус 04.08.10_Пр 4     11.05.11. ИКС 2" xfId="5789" xr:uid="{C34B7261-59F9-42D1-AB83-709AF5B533D2}"/>
    <cellStyle name="_Приложение 02 русс на 16.04.2009 г. 1 сессия_Приложение рус_ноябрь РБ_Приложение_2010-2012 рус  КОРРЕКТИРОВКА_Приложение_2010-2012 рус 04.08.10_Пр 4     11.05.11. ИКС_Приложение_рус _2012-2014_29,30" xfId="2365" xr:uid="{F0C3E0CC-F13D-4615-A727-D0563D02EFE6}"/>
    <cellStyle name="_Приложение 02 русс на 16.04.2009 г. 1 сессия_Приложение рус_ноябрь РБ_Приложение_2010-2012 рус  КОРРЕКТИРОВКА_Приложение_2010-2012 рус 04.08.10_Пр 4     11.05.11. ИКС_Приложение_рус _2012-2014_29,30 2" xfId="5790" xr:uid="{8A2CFDDD-C5B0-42E0-B150-DBCACF1A7EF1}"/>
    <cellStyle name="_Приложение 02 русс на 16.04.2009 г. 1 сессия_Приложение рус_ноябрь РБ_Приложение_2010-2012 рус  КОРРЕКТИРОВКА_Приложение_2010-2012 рус 04.08.10_Приложение 4 русс,каз 16.03.11. посл" xfId="2366" xr:uid="{50AD69DF-1FEA-41F1-BE41-05F7D133D36E}"/>
    <cellStyle name="_Приложение 02 русс на 16.04.2009 г. 1 сессия_Приложение рус_ноябрь РБ_Приложение_2010-2012 рус  КОРРЕКТИРОВКА_Приложение_2010-2012 рус 04.08.10_Приложение 4 русс,каз 16.03.11. посл 2" xfId="5791" xr:uid="{E3723C37-2593-4275-9DA2-1B74CF07E747}"/>
    <cellStyle name="_Приложение 02 русс на 16.04.2009 г. 1 сессия_Приложение рус_ноябрь РБ_Приложение_2010-2012 рус  КОРРЕКТИРОВКА_Приложение_2010-2012 рус 04.08.10_Приложение 4 русс,каз 16.03.11. посл_Приложение_рус _2012-2014_29,30" xfId="2367" xr:uid="{E17BD7FD-A156-49D0-A208-1DAB6390F8EA}"/>
    <cellStyle name="_Приложение 02 русс на 16.04.2009 г. 1 сессия_Приложение рус_ноябрь РБ_Приложение_2010-2012 рус  КОРРЕКТИРОВКА_Приложение_2010-2012 рус 04.08.10_Приложение 4 русс,каз 16.03.11. посл_Приложение_рус _2012-2014_29,30 2" xfId="5792" xr:uid="{D51FED35-CF10-4BD0-9F29-B3954946ACF0}"/>
    <cellStyle name="_Приложение 02 русс на 16.04.2009 г. 1 сессия_Приложение рус_ноябрь РБ_Приложение_2010-2012 рус  КОРРЕКТИРОВКА_Приложение_2010-2012 рус 04.08.10_Приложение_реал_рус 2011-2013 Уточнение" xfId="2368" xr:uid="{A64AF864-049F-4344-A684-83D2460AC29F}"/>
    <cellStyle name="_Приложение 02 русс на 16.04.2009 г. 1 сессия_Приложение рус_ноябрь РБ_Приложение_2010-2012 рус  КОРРЕКТИРОВКА_Приложение_2010-2012 рус 04.08.10_Приложение_реал_рус 2011-2013 Уточнение 2" xfId="5793" xr:uid="{5A25F114-9FA7-435C-91DA-2A26BB3F6A7A}"/>
    <cellStyle name="_Приложение 02 русс на 16.04.2009 г. 1 сессия_Приложение рус_ноябрь РБ_Приложение_2010-2012 рус  КОРРЕКТИРОВКА_Приложение_2010-2012 рус 04.08.10_Приложение_реал_рус 2011-2013 Уточнение_Приложение_рус _2012-2014_29,30" xfId="2369" xr:uid="{652C92F2-AD8F-440B-88AA-2C175FE3E459}"/>
    <cellStyle name="_Приложение 02 русс на 16.04.2009 г. 1 сессия_Приложение рус_ноябрь РБ_Приложение_2010-2012 рус  КОРРЕКТИРОВКА_Приложение_2010-2012 рус 04.08.10_Приложение_реал_рус 2011-2013 Уточнение_Приложение_рус _2012-2014_29,30 2" xfId="5794" xr:uid="{F0B51ED7-7139-4388-92CE-D6227BEC2D14}"/>
    <cellStyle name="_Приложение 02 русс на 16.04.2009 г. 1 сессия_Приложение рус_ноябрь РБ_Приложение_2010-2012 рус  КОРРЕКТИРОВКА_Приложение_2010-2012 рус 04.08.10_Приложение_рус _2012-2014_29,30" xfId="2370" xr:uid="{3A875974-77E8-4971-AF65-02860941FDED}"/>
    <cellStyle name="_Приложение 02 русс на 16.04.2009 г. 1 сессия_Приложение рус_ноябрь РБ_Приложение_2010-2012 рус  КОРРЕКТИРОВКА_Приложение_2010-2012 рус 04.08.10_Приложение_рус _2012-2014_29,30 2" xfId="5795" xr:uid="{DB5E42F8-2942-4FE2-8D7B-B27BE62D4B04}"/>
    <cellStyle name="_Приложение 02 русс на 16.04.2009 г. 1 сессия_Приложение рус_ноябрь РБ_Приложение_2010-2012 рус  КОРРЕКТИРОВКА_Приложение_2010-2012 рус 04.08.10_приложения 2012 рус" xfId="2371" xr:uid="{4B624E31-BC42-4DC8-BABE-A6D5FE25108F}"/>
    <cellStyle name="_Приложение 02 русс на 16.04.2009 г. 1 сессия_Приложение рус_ноябрь РБ_Приложение_2010-2012 рус  КОРРЕКТИРОВКА_Приложение_2010-2012 рус 04.08.10_приложения 2012 рус 2" xfId="5796" xr:uid="{CC129479-A964-4BE1-AC31-069AAFFC0B80}"/>
    <cellStyle name="_Приложение 02 русс на 16.04.2009 г. 1 сессия_Приложение рус_ноябрь РБ_Приложение_2010-2012 рус  КОРРЕКТИРОВКА_Приложение_пост_рус_авг" xfId="2372" xr:uid="{28C5A380-72C2-4BE7-9B13-3A022503082D}"/>
    <cellStyle name="_Приложение 02 русс на 16.04.2009 г. 1 сессия_Приложение рус_ноябрь РБ_Приложение_2010-2012 рус  КОРРЕКТИРОВКА_Приложение_пост_рус_авг 2" xfId="5797" xr:uid="{F65D9EB9-72FE-4AA0-AF3D-6CFA8DC53AE8}"/>
    <cellStyle name="_Приложение 02 русс на 16.04.2009 г. 1 сессия_Приложение рус_ноябрь РБ_Приложение_2010-2012 рус  КОРРЕКТИРОВКА_Приложение_пост_рус_авг_Анализ" xfId="2373" xr:uid="{6CC076A5-9798-4483-9760-6F789C81425E}"/>
    <cellStyle name="_Приложение 02 русс на 16.04.2009 г. 1 сессия_Приложение рус_ноябрь РБ_Приложение_2010-2012 рус  КОРРЕКТИРОВКА_Приложение_пост_рус_авг_Анализ 2" xfId="5798" xr:uid="{DE7F551E-C229-41C9-8548-5810877ECB9B}"/>
    <cellStyle name="_Приложение 02 русс на 16.04.2009 г. 1 сессия_Приложение рус_ноябрь РБ_Приложение_2010-2012 рус  КОРРЕКТИРОВКА_Приложение_пост_рус_авг_Анализ 3.03.2011г." xfId="3307" xr:uid="{CFA8D27E-E827-4536-BA47-010CC648A34C}"/>
    <cellStyle name="_Приложение 02 русс на 16.04.2009 г. 1 сессия_Приложение рус_ноябрь РБ_Приложение_2010-2012 рус  КОРРЕКТИРОВКА_Приложение_пост_рус_авг_Анализ 6.03.2011г." xfId="3308" xr:uid="{BB9FB63B-00BA-418C-8D99-5A318F4E8B2C}"/>
    <cellStyle name="_Приложение 02 русс на 16.04.2009 г. 1 сессия_Приложение рус_ноябрь РБ_Приложение_2010-2012 рус  КОРРЕКТИРОВКА_Приложение_пост_рус_авг_Анализ 9.03.2011г." xfId="3309" xr:uid="{29E89BDE-0829-4886-9FCE-C55D6D488C6E}"/>
    <cellStyle name="_Приложение 02 русс на 16.04.2009 г. 1 сессия_Приложение рус_ноябрь РБ_Приложение_2010-2012 рус  КОРРЕКТИРОВКА_Приложение_пост_рус_авг_Анализ_Приложение_рус _2012-2014_29,30" xfId="2374" xr:uid="{4EFEACBC-C3FA-4564-BCCE-F2F655392818}"/>
    <cellStyle name="_Приложение 02 русс на 16.04.2009 г. 1 сессия_Приложение рус_ноябрь РБ_Приложение_2010-2012 рус  КОРРЕКТИРОВКА_Приложение_пост_рус_авг_Анализ_Приложение_рус _2012-2014_29,30 2" xfId="5799" xr:uid="{FB5DB885-4F30-4E69-A706-3A10B89F2209}"/>
    <cellStyle name="_Приложение 02 русс на 16.04.2009 г. 1 сессия_Приложение рус_ноябрь РБ_Приложение_2010-2012 рус  КОРРЕКТИРОВКА_Приложение_пост_рус_авг_Пр 4     11.05.11. ИКС" xfId="2375" xr:uid="{CFD1E781-5CF9-49D8-9DA0-B31C4DC0FE45}"/>
    <cellStyle name="_Приложение 02 русс на 16.04.2009 г. 1 сессия_Приложение рус_ноябрь РБ_Приложение_2010-2012 рус  КОРРЕКТИРОВКА_Приложение_пост_рус_авг_Пр 4     11.05.11. ИКС 2" xfId="5800" xr:uid="{9A0BA076-220F-412F-AA03-9E500E646276}"/>
    <cellStyle name="_Приложение 02 русс на 16.04.2009 г. 1 сессия_Приложение рус_ноябрь РБ_Приложение_2010-2012 рус  КОРРЕКТИРОВКА_Приложение_пост_рус_авг_Пр 4     11.05.11. ИКС_Приложение_рус _2012-2014_29,30" xfId="2376" xr:uid="{DFD6D689-FB89-4CAA-BDF0-0DF3A8BF5EE2}"/>
    <cellStyle name="_Приложение 02 русс на 16.04.2009 г. 1 сессия_Приложение рус_ноябрь РБ_Приложение_2010-2012 рус  КОРРЕКТИРОВКА_Приложение_пост_рус_авг_Пр 4     11.05.11. ИКС_Приложение_рус _2012-2014_29,30 2" xfId="5801" xr:uid="{27309CA4-A4E9-4DDB-AC26-B3D7BA7FD452}"/>
    <cellStyle name="_Приложение 02 русс на 16.04.2009 г. 1 сессия_Приложение рус_ноябрь РБ_Приложение_2010-2012 рус  КОРРЕКТИРОВКА_Приложение_пост_рус_авг_Приложение 4 русс,каз 16.03.11. посл" xfId="2377" xr:uid="{8D7D396A-CA49-4E53-B849-79AA92E5D5E9}"/>
    <cellStyle name="_Приложение 02 русс на 16.04.2009 г. 1 сессия_Приложение рус_ноябрь РБ_Приложение_2010-2012 рус  КОРРЕКТИРОВКА_Приложение_пост_рус_авг_Приложение 4 русс,каз 16.03.11. посл 2" xfId="5802" xr:uid="{A0EE9B91-A813-41E5-A850-4C5780CD2400}"/>
    <cellStyle name="_Приложение 02 русс на 16.04.2009 г. 1 сессия_Приложение рус_ноябрь РБ_Приложение_2010-2012 рус  КОРРЕКТИРОВКА_Приложение_пост_рус_авг_Приложение 4 русс,каз 16.03.11. посл_Приложение_рус _2012-2014_29,30" xfId="2378" xr:uid="{895BD176-EEFA-4D67-ACFE-86131C3A2522}"/>
    <cellStyle name="_Приложение 02 русс на 16.04.2009 г. 1 сессия_Приложение рус_ноябрь РБ_Приложение_2010-2012 рус  КОРРЕКТИРОВКА_Приложение_пост_рус_авг_Приложение 4 русс,каз 16.03.11. посл_Приложение_рус _2012-2014_29,30 2" xfId="5803" xr:uid="{555BA366-5116-44A0-8A10-DE7838B53E5B}"/>
    <cellStyle name="_Приложение 02 русс на 16.04.2009 г. 1 сессия_Приложение рус_ноябрь РБ_Приложение_2010-2012 рус  КОРРЕКТИРОВКА_Приложение_пост_рус_авг_Приложение_реал_рус 2011-2013 Уточнение" xfId="2379" xr:uid="{FA51ECFC-5C0E-4010-A833-CEB393B07817}"/>
    <cellStyle name="_Приложение 02 русс на 16.04.2009 г. 1 сессия_Приложение рус_ноябрь РБ_Приложение_2010-2012 рус  КОРРЕКТИРОВКА_Приложение_пост_рус_авг_Приложение_реал_рус 2011-2013 Уточнение 2" xfId="5804" xr:uid="{4BF21A4B-773A-4BED-A2BD-A4B4DDD09AB9}"/>
    <cellStyle name="_Приложение 02 русс на 16.04.2009 г. 1 сессия_Приложение рус_ноябрь РБ_Приложение_2010-2012 рус  КОРРЕКТИРОВКА_Приложение_пост_рус_авг_Приложение_реал_рус 2011-2013 Уточнение_Приложение_рус _2012-2014_29,30" xfId="2380" xr:uid="{5A823D63-B9EC-4E38-ACCA-44B3ADCEA20B}"/>
    <cellStyle name="_Приложение 02 русс на 16.04.2009 г. 1 сессия_Приложение рус_ноябрь РБ_Приложение_2010-2012 рус  КОРРЕКТИРОВКА_Приложение_пост_рус_авг_Приложение_реал_рус 2011-2013 Уточнение_Приложение_рус _2012-2014_29,30 2" xfId="5805" xr:uid="{BFC4A53D-7663-4B87-ACD9-90DB71CC8FB1}"/>
    <cellStyle name="_Приложение 02 русс на 16.04.2009 г. 1 сессия_Приложение рус_ноябрь РБ_Приложение_2010-2012 рус  КОРРЕКТИРОВКА_Приложение_пост_рус_авг_Приложение_рус _2012-2014_29,30" xfId="2381" xr:uid="{652C93CA-E47B-40C5-84CB-DDA5F637B3C3}"/>
    <cellStyle name="_Приложение 02 русс на 16.04.2009 г. 1 сессия_Приложение рус_ноябрь РБ_Приложение_2010-2012 рус  КОРРЕКТИРОВКА_Приложение_пост_рус_авг_Приложение_рус _2012-2014_29,30 2" xfId="5806" xr:uid="{2E522254-60CF-4F02-9004-6B6723398C61}"/>
    <cellStyle name="_Приложение 02 русс на 16.04.2009 г. 1 сессия_Приложение рус_ноябрь РБ_Приложение_2010-2012 рус  КОРРЕКТИРОВКА_Приложение_пост_рус_авг_приложения 2012 рус" xfId="2382" xr:uid="{63F8A9A2-6C8A-4EC0-9D77-4215A05EAF9A}"/>
    <cellStyle name="_Приложение 02 русс на 16.04.2009 г. 1 сессия_Приложение рус_ноябрь РБ_Приложение_2010-2012 рус  КОРРЕКТИРОВКА_Приложение_пост_рус_авг_приложения 2012 рус 2" xfId="5807" xr:uid="{DBC9CCF8-05FB-4987-ACD0-BA81C9748842}"/>
    <cellStyle name="_Приложение 02 русс на 16.04.2009 г. 1 сессия_Приложение рус_ноябрь РБ_Приложение_2010-2012 рус  КОРРЕКТИРОВКА_Приложение_реал_рус 2011-2013 Уточнение" xfId="2383" xr:uid="{8F17CED7-86FD-4761-B453-9BA805862679}"/>
    <cellStyle name="_Приложение 02 русс на 16.04.2009 г. 1 сессия_Приложение рус_ноябрь РБ_Приложение_2010-2012 рус  КОРРЕКТИРОВКА_Приложение_реал_рус 2011-2013 Уточнение 2" xfId="5808" xr:uid="{4E1A9D94-9A08-46A6-AD43-7402055B0BC4}"/>
    <cellStyle name="_Приложение 02 русс на 16.04.2009 г. 1 сессия_Приложение рус_ноябрь РБ_Приложение_2010-2012 рус  КОРРЕКТИРОВКА_Приложение_реал_рус 2011-2013 Уточнение_Приложение_рус _2012-2014_29,30" xfId="2384" xr:uid="{540AFB42-FA07-43F5-B5A7-FE0DC2C6A5DF}"/>
    <cellStyle name="_Приложение 02 русс на 16.04.2009 г. 1 сессия_Приложение рус_ноябрь РБ_Приложение_2010-2012 рус  КОРРЕКТИРОВКА_Приложение_реал_рус 2011-2013 Уточнение_Приложение_рус _2012-2014_29,30 2" xfId="5809" xr:uid="{F556183B-3366-4CEC-A9A1-4201252F315F}"/>
    <cellStyle name="_Приложение 02 русс на 16.04.2009 г. 1 сессия_Приложение рус_ноябрь РБ_Приложение_2010-2012 рус  КОРРЕКТИРОВКА_Приложение_рус _2012-2014_29,30" xfId="2385" xr:uid="{0F759C93-B8DF-4F82-8890-637E0110CC32}"/>
    <cellStyle name="_Приложение 02 русс на 16.04.2009 г. 1 сессия_Приложение рус_ноябрь РБ_Приложение_2010-2012 рус  КОРРЕКТИРОВКА_Приложение_рус _2012-2014_29,30 2" xfId="5810" xr:uid="{A8DD86F8-F78D-4103-AB02-3360540D37EC}"/>
    <cellStyle name="_Приложение 02 русс на 16.04.2009 г. 1 сессия_Приложение рус_ноябрь РБ_Приложение_2010-2012 рус  КОРРЕКТИРОВКА_приложения 2012 рус" xfId="2386" xr:uid="{A636854B-08FF-4A6B-BB69-81CED0780A4C}"/>
    <cellStyle name="_Приложение 02 русс на 16.04.2009 г. 1 сессия_Приложение рус_ноябрь РБ_Приложение_2010-2012 рус  КОРРЕКТИРОВКА_приложения 2012 рус 2" xfId="5811" xr:uid="{006A3006-5BDC-4841-86B2-9E40E685E7BE}"/>
    <cellStyle name="_Приложение 02 русс на 16.04.2009 г. 1 сессия_Приложение рус_ноябрь РБ_Приложение_2010-2012 рус 04.08.10" xfId="2387" xr:uid="{E6945A2A-B9EF-48CE-A03F-C235EAE167A8}"/>
    <cellStyle name="_Приложение 02 русс на 16.04.2009 г. 1 сессия_Приложение рус_ноябрь РБ_Приложение_2010-2012 рус 04.08.10 2" xfId="5812" xr:uid="{58F60C45-F037-4DEB-86CD-609633A3CDC2}"/>
    <cellStyle name="_Приложение 02 русс на 16.04.2009 г. 1 сессия_Приложение рус_ноябрь РБ_Приложение_2010-2012 рус 04.08.10_Анализ" xfId="2388" xr:uid="{DCB1EE9C-5DCA-4169-AEB7-2E8A52D4A4A9}"/>
    <cellStyle name="_Приложение 02 русс на 16.04.2009 г. 1 сессия_Приложение рус_ноябрь РБ_Приложение_2010-2012 рус 04.08.10_Анализ 2" xfId="5813" xr:uid="{604EDD4C-D092-4F8F-B9F1-D4D488BDACB0}"/>
    <cellStyle name="_Приложение 02 русс на 16.04.2009 г. 1 сессия_Приложение рус_ноябрь РБ_Приложение_2010-2012 рус 04.08.10_Анализ 3.03.2011г." xfId="3310" xr:uid="{0DE75206-C602-49D3-A7D2-4B91033F1DC5}"/>
    <cellStyle name="_Приложение 02 русс на 16.04.2009 г. 1 сессия_Приложение рус_ноябрь РБ_Приложение_2010-2012 рус 04.08.10_Анализ 6.03.2011г." xfId="3311" xr:uid="{416C9365-66CB-4A15-80EC-08260ADEE230}"/>
    <cellStyle name="_Приложение 02 русс на 16.04.2009 г. 1 сессия_Приложение рус_ноябрь РБ_Приложение_2010-2012 рус 04.08.10_Анализ 9.03.2011г." xfId="3312" xr:uid="{20295774-BE6D-4ED4-872C-918A966EDD84}"/>
    <cellStyle name="_Приложение 02 русс на 16.04.2009 г. 1 сессия_Приложение рус_ноябрь РБ_Приложение_2010-2012 рус 04.08.10_Анализ_Приложение_рус _2012-2014_29,30" xfId="2389" xr:uid="{292ACE95-DA5D-434B-897B-D7AD5669ECF9}"/>
    <cellStyle name="_Приложение 02 русс на 16.04.2009 г. 1 сессия_Приложение рус_ноябрь РБ_Приложение_2010-2012 рус 04.08.10_Анализ_Приложение_рус _2012-2014_29,30 2" xfId="5814" xr:uid="{B900DE18-5D15-49E7-AFFE-C824B73CE3F0}"/>
    <cellStyle name="_Приложение 02 русс на 16.04.2009 г. 1 сессия_Приложение рус_ноябрь РБ_Приложение_2010-2012 рус 04.08.10_Пр 4     11.05.11. ИКС" xfId="2390" xr:uid="{4F6C93DA-508C-45D6-B246-9BCC476E9D45}"/>
    <cellStyle name="_Приложение 02 русс на 16.04.2009 г. 1 сессия_Приложение рус_ноябрь РБ_Приложение_2010-2012 рус 04.08.10_Пр 4     11.05.11. ИКС 2" xfId="5815" xr:uid="{1BD83B77-E345-4164-9D00-AB3100CDB47A}"/>
    <cellStyle name="_Приложение 02 русс на 16.04.2009 г. 1 сессия_Приложение рус_ноябрь РБ_Приложение_2010-2012 рус 04.08.10_Пр 4     11.05.11. ИКС_Приложение_рус _2012-2014_29,30" xfId="2391" xr:uid="{C52A7A04-350F-490A-8354-8E14BA230D07}"/>
    <cellStyle name="_Приложение 02 русс на 16.04.2009 г. 1 сессия_Приложение рус_ноябрь РБ_Приложение_2010-2012 рус 04.08.10_Пр 4     11.05.11. ИКС_Приложение_рус _2012-2014_29,30 2" xfId="5816" xr:uid="{127493FE-BFCF-4506-951F-27FD7EEFC15E}"/>
    <cellStyle name="_Приложение 02 русс на 16.04.2009 г. 1 сессия_Приложение рус_ноябрь РБ_Приложение_2010-2012 рус 04.08.10_Приложение 4 русс,каз 16.03.11. посл" xfId="2392" xr:uid="{AA0FED27-CFF4-4764-AC38-999D712CAAE7}"/>
    <cellStyle name="_Приложение 02 русс на 16.04.2009 г. 1 сессия_Приложение рус_ноябрь РБ_Приложение_2010-2012 рус 04.08.10_Приложение 4 русс,каз 16.03.11. посл 2" xfId="5817" xr:uid="{43B65B9A-B998-4177-B0BF-1DF612156D07}"/>
    <cellStyle name="_Приложение 02 русс на 16.04.2009 г. 1 сессия_Приложение рус_ноябрь РБ_Приложение_2010-2012 рус 04.08.10_Приложение 4 русс,каз 16.03.11. посл_Приложение_рус _2012-2014_29,30" xfId="2393" xr:uid="{C63FC6C9-6332-4754-B982-17807FDF65CB}"/>
    <cellStyle name="_Приложение 02 русс на 16.04.2009 г. 1 сессия_Приложение рус_ноябрь РБ_Приложение_2010-2012 рус 04.08.10_Приложение 4 русс,каз 16.03.11. посл_Приложение_рус _2012-2014_29,30 2" xfId="5818" xr:uid="{460B97C0-6A21-43C1-84E4-14494A375964}"/>
    <cellStyle name="_Приложение 02 русс на 16.04.2009 г. 1 сессия_Приложение рус_ноябрь РБ_Приложение_2010-2012 рус 04.08.10_Приложение_реал_рус 2011-2013 Уточнение" xfId="2394" xr:uid="{6BB0CC67-5386-480A-AF8B-71F95F2EEB7D}"/>
    <cellStyle name="_Приложение 02 русс на 16.04.2009 г. 1 сессия_Приложение рус_ноябрь РБ_Приложение_2010-2012 рус 04.08.10_Приложение_реал_рус 2011-2013 Уточнение 2" xfId="5819" xr:uid="{E2AEF2F0-7597-49FE-B331-80AD2403779D}"/>
    <cellStyle name="_Приложение 02 русс на 16.04.2009 г. 1 сессия_Приложение рус_ноябрь РБ_Приложение_2010-2012 рус 04.08.10_Приложение_реал_рус 2011-2013 Уточнение_Приложение_рус _2012-2014_29,30" xfId="2395" xr:uid="{CB7126EE-4110-40E7-B51F-A42B1EBBDA04}"/>
    <cellStyle name="_Приложение 02 русс на 16.04.2009 г. 1 сессия_Приложение рус_ноябрь РБ_Приложение_2010-2012 рус 04.08.10_Приложение_реал_рус 2011-2013 Уточнение_Приложение_рус _2012-2014_29,30 2" xfId="5820" xr:uid="{DA94C19A-72A1-4DD1-99C1-EE42B5CC48AE}"/>
    <cellStyle name="_Приложение 02 русс на 16.04.2009 г. 1 сессия_Приложение рус_ноябрь РБ_Приложение_2010-2012 рус 04.08.10_Приложение_рус _2012-2014_29,30" xfId="2396" xr:uid="{CEC797F8-BADD-4CEF-96EA-C4AAFF162C5F}"/>
    <cellStyle name="_Приложение 02 русс на 16.04.2009 г. 1 сессия_Приложение рус_ноябрь РБ_Приложение_2010-2012 рус 04.08.10_Приложение_рус _2012-2014_29,30 2" xfId="5821" xr:uid="{57633092-0015-4026-891C-705E62F7963F}"/>
    <cellStyle name="_Приложение 02 русс на 16.04.2009 г. 1 сессия_Приложение рус_ноябрь РБ_Приложение_2010-2012 рус 04.08.10_приложения 2012 рус" xfId="2397" xr:uid="{DB507A73-03E6-421D-B8B5-CAD81276D1A9}"/>
    <cellStyle name="_Приложение 02 русс на 16.04.2009 г. 1 сессия_Приложение рус_ноябрь РБ_Приложение_2010-2012 рус 04.08.10_приложения 2012 рус 2" xfId="5822" xr:uid="{AC081AF5-B6CE-43F4-BD4C-03A34B8DCC00}"/>
    <cellStyle name="_Приложение 02 русс на 16.04.2009 г. 1 сессия_Приложение рус_ноябрь РБ_Приложение_2010-2012 рус март" xfId="2398" xr:uid="{4C42F982-6305-4251-ACA3-768F004D877A}"/>
    <cellStyle name="_Приложение 02 русс на 16.04.2009 г. 1 сессия_Приложение рус_ноябрь РБ_Приложение_2010-2012 рус март 2" xfId="5823" xr:uid="{3DFFF930-9F2A-4250-9891-E039928CBEF4}"/>
    <cellStyle name="_Приложение 02 русс на 16.04.2009 г. 1 сессия_Приложение рус_ноябрь РБ_Приложение_2010-2012 рус март_Анализ" xfId="2399" xr:uid="{5462DFD2-CE0C-4E36-92A3-0EE737EB2D28}"/>
    <cellStyle name="_Приложение 02 русс на 16.04.2009 г. 1 сессия_Приложение рус_ноябрь РБ_Приложение_2010-2012 рус март_Анализ 2" xfId="5824" xr:uid="{1DD2B287-44EF-4135-9D88-23F7163250B9}"/>
    <cellStyle name="_Приложение 02 русс на 16.04.2009 г. 1 сессия_Приложение рус_ноябрь РБ_Приложение_2010-2012 рус март_Анализ 3.03.2011г." xfId="3313" xr:uid="{5218B47A-03F0-4556-A279-6A44D4E7E1E1}"/>
    <cellStyle name="_Приложение 02 русс на 16.04.2009 г. 1 сессия_Приложение рус_ноябрь РБ_Приложение_2010-2012 рус март_Анализ 6.03.2011г." xfId="3314" xr:uid="{AE85349B-164D-49CA-AECD-BF57B8CA8036}"/>
    <cellStyle name="_Приложение 02 русс на 16.04.2009 г. 1 сессия_Приложение рус_ноябрь РБ_Приложение_2010-2012 рус март_Анализ 9.03.2011г." xfId="3315" xr:uid="{902614E1-6E7A-4329-906D-D582D3CE0532}"/>
    <cellStyle name="_Приложение 02 русс на 16.04.2009 г. 1 сессия_Приложение рус_ноябрь РБ_Приложение_2010-2012 рус март_Анализ_Приложение_рус _2012-2014_29,30" xfId="2400" xr:uid="{583707CA-AD02-49DD-91F0-13F91DE3D0B8}"/>
    <cellStyle name="_Приложение 02 русс на 16.04.2009 г. 1 сессия_Приложение рус_ноябрь РБ_Приложение_2010-2012 рус март_Анализ_Приложение_рус _2012-2014_29,30 2" xfId="5825" xr:uid="{0FF52873-AE56-4566-9F87-0FE4267946FE}"/>
    <cellStyle name="_Приложение 02 русс на 16.04.2009 г. 1 сессия_Приложение рус_ноябрь РБ_Приложение_2010-2012 рус март_Пр 4     11.05.11. ИКС" xfId="2401" xr:uid="{192334CD-E343-4C7D-AC72-6354A3CB3BA9}"/>
    <cellStyle name="_Приложение 02 русс на 16.04.2009 г. 1 сессия_Приложение рус_ноябрь РБ_Приложение_2010-2012 рус март_Пр 4     11.05.11. ИКС 2" xfId="5826" xr:uid="{C931B2CD-0C51-4756-816E-D071B8DD6C2F}"/>
    <cellStyle name="_Приложение 02 русс на 16.04.2009 г. 1 сессия_Приложение рус_ноябрь РБ_Приложение_2010-2012 рус март_Пр 4     11.05.11. ИКС_Приложение_рус _2012-2014_29,30" xfId="2402" xr:uid="{4C709F46-6BCD-416E-8BBF-17E8D5026DEB}"/>
    <cellStyle name="_Приложение 02 русс на 16.04.2009 г. 1 сессия_Приложение рус_ноябрь РБ_Приложение_2010-2012 рус март_Пр 4     11.05.11. ИКС_Приложение_рус _2012-2014_29,30 2" xfId="5827" xr:uid="{26F8C122-2773-4B2E-9E2B-17D0DB836879}"/>
    <cellStyle name="_Приложение 02 русс на 16.04.2009 г. 1 сессия_Приложение рус_ноябрь РБ_Приложение_2010-2012 рус март_Приложение 4 русс,каз 16.03.11. посл" xfId="2403" xr:uid="{8E55B2C9-202C-4F9F-AFC9-DD0007CDCA33}"/>
    <cellStyle name="_Приложение 02 русс на 16.04.2009 г. 1 сессия_Приложение рус_ноябрь РБ_Приложение_2010-2012 рус март_Приложение 4 русс,каз 16.03.11. посл 2" xfId="5828" xr:uid="{F803ABFB-0A3D-49F9-8F38-1BEA1D3E50B5}"/>
    <cellStyle name="_Приложение 02 русс на 16.04.2009 г. 1 сессия_Приложение рус_ноябрь РБ_Приложение_2010-2012 рус март_Приложение 4 русс,каз 16.03.11. посл_Приложение_рус _2012-2014_29,30" xfId="2404" xr:uid="{850715C1-7F9C-4B81-BD84-D773FF561FFF}"/>
    <cellStyle name="_Приложение 02 русс на 16.04.2009 г. 1 сессия_Приложение рус_ноябрь РБ_Приложение_2010-2012 рус март_Приложение 4 русс,каз 16.03.11. посл_Приложение_рус _2012-2014_29,30 2" xfId="5829" xr:uid="{324CF820-034F-411E-96FA-24886698566B}"/>
    <cellStyle name="_Приложение 02 русс на 16.04.2009 г. 1 сессия_Приложение рус_ноябрь РБ_Приложение_2010-2012 рус март_Приложение_2010-2012 рус 04.08.10" xfId="2405" xr:uid="{96FCA464-69E1-4785-8A56-58FE74E6C3D7}"/>
    <cellStyle name="_Приложение 02 русс на 16.04.2009 г. 1 сессия_Приложение рус_ноябрь РБ_Приложение_2010-2012 рус март_Приложение_2010-2012 рус 04.08.10 2" xfId="5830" xr:uid="{1E12872B-C6D7-4F61-BE07-8A4DDC241B5C}"/>
    <cellStyle name="_Приложение 02 русс на 16.04.2009 г. 1 сессия_Приложение рус_ноябрь РБ_Приложение_2010-2012 рус март_Приложение_2010-2012 рус 04.08.10_Анализ" xfId="2406" xr:uid="{17040C56-0F3B-4E79-A4B5-0ACAEC24BAFE}"/>
    <cellStyle name="_Приложение 02 русс на 16.04.2009 г. 1 сессия_Приложение рус_ноябрь РБ_Приложение_2010-2012 рус март_Приложение_2010-2012 рус 04.08.10_Анализ 2" xfId="5831" xr:uid="{CAD2875E-72A6-41F4-BBC3-FFA0B5D3C40E}"/>
    <cellStyle name="_Приложение 02 русс на 16.04.2009 г. 1 сессия_Приложение рус_ноябрь РБ_Приложение_2010-2012 рус март_Приложение_2010-2012 рус 04.08.10_Анализ 3.03.2011г." xfId="3316" xr:uid="{DC97F246-4D29-4219-AED6-3F47A61495CD}"/>
    <cellStyle name="_Приложение 02 русс на 16.04.2009 г. 1 сессия_Приложение рус_ноябрь РБ_Приложение_2010-2012 рус март_Приложение_2010-2012 рус 04.08.10_Анализ 6.03.2011г." xfId="3317" xr:uid="{6CE80208-C665-4A26-8FD5-8250A9E6CEA8}"/>
    <cellStyle name="_Приложение 02 русс на 16.04.2009 г. 1 сессия_Приложение рус_ноябрь РБ_Приложение_2010-2012 рус март_Приложение_2010-2012 рус 04.08.10_Анализ 9.03.2011г." xfId="3318" xr:uid="{179EF700-024C-47BA-9588-9A663173EEE8}"/>
    <cellStyle name="_Приложение 02 русс на 16.04.2009 г. 1 сессия_Приложение рус_ноябрь РБ_Приложение_2010-2012 рус март_Приложение_2010-2012 рус 04.08.10_Анализ_Приложение_рус _2012-2014_29,30" xfId="2407" xr:uid="{65619450-03C0-4AF2-93ED-344D2612672F}"/>
    <cellStyle name="_Приложение 02 русс на 16.04.2009 г. 1 сессия_Приложение рус_ноябрь РБ_Приложение_2010-2012 рус март_Приложение_2010-2012 рус 04.08.10_Анализ_Приложение_рус _2012-2014_29,30 2" xfId="5832" xr:uid="{429E3C54-6368-441D-8BE0-2FDFF8C06743}"/>
    <cellStyle name="_Приложение 02 русс на 16.04.2009 г. 1 сессия_Приложение рус_ноябрь РБ_Приложение_2010-2012 рус март_Приложение_2010-2012 рус 04.08.10_Пр 4     11.05.11. ИКС" xfId="2408" xr:uid="{08B3AF36-4A0C-4A13-9C4D-2F8CBC603510}"/>
    <cellStyle name="_Приложение 02 русс на 16.04.2009 г. 1 сессия_Приложение рус_ноябрь РБ_Приложение_2010-2012 рус март_Приложение_2010-2012 рус 04.08.10_Пр 4     11.05.11. ИКС 2" xfId="5833" xr:uid="{CAB4B49B-7088-4B73-BBA5-FCE3647C389C}"/>
    <cellStyle name="_Приложение 02 русс на 16.04.2009 г. 1 сессия_Приложение рус_ноябрь РБ_Приложение_2010-2012 рус март_Приложение_2010-2012 рус 04.08.10_Пр 4     11.05.11. ИКС_Приложение_рус _2012-2014_29,30" xfId="2409" xr:uid="{768CA7CF-514E-4BEA-B771-A5988A51AB10}"/>
    <cellStyle name="_Приложение 02 русс на 16.04.2009 г. 1 сессия_Приложение рус_ноябрь РБ_Приложение_2010-2012 рус март_Приложение_2010-2012 рус 04.08.10_Пр 4     11.05.11. ИКС_Приложение_рус _2012-2014_29,30 2" xfId="5834" xr:uid="{85489025-3E7E-4666-B26D-743F76F5AC18}"/>
    <cellStyle name="_Приложение 02 русс на 16.04.2009 г. 1 сессия_Приложение рус_ноябрь РБ_Приложение_2010-2012 рус март_Приложение_2010-2012 рус 04.08.10_Приложение 4 русс,каз 16.03.11. посл" xfId="2410" xr:uid="{26C73FC9-0B09-4009-A181-ABDF6B4FC822}"/>
    <cellStyle name="_Приложение 02 русс на 16.04.2009 г. 1 сессия_Приложение рус_ноябрь РБ_Приложение_2010-2012 рус март_Приложение_2010-2012 рус 04.08.10_Приложение 4 русс,каз 16.03.11. посл 2" xfId="5835" xr:uid="{00907E64-707C-439B-9550-635BBB8C7932}"/>
    <cellStyle name="_Приложение 02 русс на 16.04.2009 г. 1 сессия_Приложение рус_ноябрь РБ_Приложение_2010-2012 рус март_Приложение_2010-2012 рус 04.08.10_Приложение 4 русс,каз 16.03.11. посл_Приложение_рус _2012-2014_29,30" xfId="2411" xr:uid="{EAF9D8C3-5F39-4CDD-A393-BF9EF3A716BE}"/>
    <cellStyle name="_Приложение 02 русс на 16.04.2009 г. 1 сессия_Приложение рус_ноябрь РБ_Приложение_2010-2012 рус март_Приложение_2010-2012 рус 04.08.10_Приложение 4 русс,каз 16.03.11. посл_Приложение_рус _2012-2014_29,30 2" xfId="5836" xr:uid="{86C8DCDA-8930-4DF3-B794-BFC6DFD3E79D}"/>
    <cellStyle name="_Приложение 02 русс на 16.04.2009 г. 1 сессия_Приложение рус_ноябрь РБ_Приложение_2010-2012 рус март_Приложение_2010-2012 рус 04.08.10_Приложение_реал_рус 2011-2013 Уточнение" xfId="2412" xr:uid="{47B5567A-B8F9-4E92-B0C8-546B159194D2}"/>
    <cellStyle name="_Приложение 02 русс на 16.04.2009 г. 1 сессия_Приложение рус_ноябрь РБ_Приложение_2010-2012 рус март_Приложение_2010-2012 рус 04.08.10_Приложение_реал_рус 2011-2013 Уточнение 2" xfId="5837" xr:uid="{794D9CE8-618C-4D2D-85AB-5E36E362B5C0}"/>
    <cellStyle name="_Приложение 02 русс на 16.04.2009 г. 1 сессия_Приложение рус_ноябрь РБ_Приложение_2010-2012 рус март_Приложение_2010-2012 рус 04.08.10_Приложение_реал_рус 2011-2013 Уточнение_Приложение_рус _2012-2014_29,30" xfId="2413" xr:uid="{C26AC027-2C04-4B9D-ACA1-8516615B451F}"/>
    <cellStyle name="_Приложение 02 русс на 16.04.2009 г. 1 сессия_Приложение рус_ноябрь РБ_Приложение_2010-2012 рус март_Приложение_2010-2012 рус 04.08.10_Приложение_реал_рус 2011-2013 Уточнение_Приложение_рус _2012-2014_29,30 2" xfId="5838" xr:uid="{65CA7845-DB58-485E-AED7-BDA13F182B7A}"/>
    <cellStyle name="_Приложение 02 русс на 16.04.2009 г. 1 сессия_Приложение рус_ноябрь РБ_Приложение_2010-2012 рус март_Приложение_2010-2012 рус 04.08.10_Приложение_рус _2012-2014_29,30" xfId="2414" xr:uid="{ACFEDE9F-FEB7-4B86-9378-F16D513F852B}"/>
    <cellStyle name="_Приложение 02 русс на 16.04.2009 г. 1 сессия_Приложение рус_ноябрь РБ_Приложение_2010-2012 рус март_Приложение_2010-2012 рус 04.08.10_Приложение_рус _2012-2014_29,30 2" xfId="5839" xr:uid="{439AE702-630D-45F3-8B13-81A7BBCBF126}"/>
    <cellStyle name="_Приложение 02 русс на 16.04.2009 г. 1 сессия_Приложение рус_ноябрь РБ_Приложение_2010-2012 рус март_Приложение_2010-2012 рус 04.08.10_приложения 2012 рус" xfId="2415" xr:uid="{52AE3F52-0DB9-4D37-A95F-39F77836896D}"/>
    <cellStyle name="_Приложение 02 русс на 16.04.2009 г. 1 сессия_Приложение рус_ноябрь РБ_Приложение_2010-2012 рус март_Приложение_2010-2012 рус 04.08.10_приложения 2012 рус 2" xfId="5840" xr:uid="{E39A0DA2-41EF-4D3E-A90A-05456F5186E0}"/>
    <cellStyle name="_Приложение 02 русс на 16.04.2009 г. 1 сессия_Приложение рус_ноябрь РБ_Приложение_2010-2012 рус март_Приложение_пост_рус_авг" xfId="2416" xr:uid="{4E44E9FB-255A-4F6D-8A68-73C7503F293E}"/>
    <cellStyle name="_Приложение 02 русс на 16.04.2009 г. 1 сессия_Приложение рус_ноябрь РБ_Приложение_2010-2012 рус март_Приложение_пост_рус_авг 2" xfId="5841" xr:uid="{52023A31-6D28-4CEC-AD77-5F26B224D3A2}"/>
    <cellStyle name="_Приложение 02 русс на 16.04.2009 г. 1 сессия_Приложение рус_ноябрь РБ_Приложение_2010-2012 рус март_Приложение_пост_рус_авг_Анализ" xfId="2417" xr:uid="{02ACDD7D-FB31-4626-AB1E-C4F508CA53FA}"/>
    <cellStyle name="_Приложение 02 русс на 16.04.2009 г. 1 сессия_Приложение рус_ноябрь РБ_Приложение_2010-2012 рус март_Приложение_пост_рус_авг_Анализ 2" xfId="5842" xr:uid="{A6D5C1F1-A9CE-4FC2-853C-8C559E84B037}"/>
    <cellStyle name="_Приложение 02 русс на 16.04.2009 г. 1 сессия_Приложение рус_ноябрь РБ_Приложение_2010-2012 рус март_Приложение_пост_рус_авг_Анализ 3.03.2011г." xfId="3319" xr:uid="{76DB1904-66D6-4727-A453-C5952447E5BC}"/>
    <cellStyle name="_Приложение 02 русс на 16.04.2009 г. 1 сессия_Приложение рус_ноябрь РБ_Приложение_2010-2012 рус март_Приложение_пост_рус_авг_Анализ 6.03.2011г." xfId="3320" xr:uid="{2908E409-6E04-449E-924C-9DB399AE5169}"/>
    <cellStyle name="_Приложение 02 русс на 16.04.2009 г. 1 сессия_Приложение рус_ноябрь РБ_Приложение_2010-2012 рус март_Приложение_пост_рус_авг_Анализ 9.03.2011г." xfId="3321" xr:uid="{D016DEC3-9337-4ED7-B169-0A388C47B088}"/>
    <cellStyle name="_Приложение 02 русс на 16.04.2009 г. 1 сессия_Приложение рус_ноябрь РБ_Приложение_2010-2012 рус март_Приложение_пост_рус_авг_Анализ_Приложение_рус _2012-2014_29,30" xfId="2418" xr:uid="{A4127526-1EA6-4144-B119-A58A76B36EBD}"/>
    <cellStyle name="_Приложение 02 русс на 16.04.2009 г. 1 сессия_Приложение рус_ноябрь РБ_Приложение_2010-2012 рус март_Приложение_пост_рус_авг_Анализ_Приложение_рус _2012-2014_29,30 2" xfId="5843" xr:uid="{705D1140-DF20-4BDF-A791-28BCC578BDF6}"/>
    <cellStyle name="_Приложение 02 русс на 16.04.2009 г. 1 сессия_Приложение рус_ноябрь РБ_Приложение_2010-2012 рус март_Приложение_пост_рус_авг_Пр 4     11.05.11. ИКС" xfId="2419" xr:uid="{68BE0D7B-FAEE-470E-B2FB-AC19D358D1D6}"/>
    <cellStyle name="_Приложение 02 русс на 16.04.2009 г. 1 сессия_Приложение рус_ноябрь РБ_Приложение_2010-2012 рус март_Приложение_пост_рус_авг_Пр 4     11.05.11. ИКС 2" xfId="5844" xr:uid="{83008B3B-4202-4140-9B43-43973768CFDD}"/>
    <cellStyle name="_Приложение 02 русс на 16.04.2009 г. 1 сессия_Приложение рус_ноябрь РБ_Приложение_2010-2012 рус март_Приложение_пост_рус_авг_Пр 4     11.05.11. ИКС_Приложение_рус _2012-2014_29,30" xfId="2420" xr:uid="{F60D6BDB-8416-47C3-9B30-3558E52C1FEA}"/>
    <cellStyle name="_Приложение 02 русс на 16.04.2009 г. 1 сессия_Приложение рус_ноябрь РБ_Приложение_2010-2012 рус март_Приложение_пост_рус_авг_Пр 4     11.05.11. ИКС_Приложение_рус _2012-2014_29,30 2" xfId="5845" xr:uid="{5E694133-7EEB-4438-B4B8-767B9354F2DB}"/>
    <cellStyle name="_Приложение 02 русс на 16.04.2009 г. 1 сессия_Приложение рус_ноябрь РБ_Приложение_2010-2012 рус март_Приложение_пост_рус_авг_Приложение 4 русс,каз 16.03.11. посл" xfId="2421" xr:uid="{6C3C1F95-2627-450F-BDAB-F12054F3A31D}"/>
    <cellStyle name="_Приложение 02 русс на 16.04.2009 г. 1 сессия_Приложение рус_ноябрь РБ_Приложение_2010-2012 рус март_Приложение_пост_рус_авг_Приложение 4 русс,каз 16.03.11. посл 2" xfId="5846" xr:uid="{0E613446-FD21-484F-8458-5CCB30DC7D94}"/>
    <cellStyle name="_Приложение 02 русс на 16.04.2009 г. 1 сессия_Приложение рус_ноябрь РБ_Приложение_2010-2012 рус март_Приложение_пост_рус_авг_Приложение 4 русс,каз 16.03.11. посл_Приложение_рус _2012-2014_29,30" xfId="2422" xr:uid="{54E3DED0-440E-47C3-9983-AB85459FB166}"/>
    <cellStyle name="_Приложение 02 русс на 16.04.2009 г. 1 сессия_Приложение рус_ноябрь РБ_Приложение_2010-2012 рус март_Приложение_пост_рус_авг_Приложение 4 русс,каз 16.03.11. посл_Приложение_рус _2012-2014_29,30 2" xfId="5847" xr:uid="{4FF4B1E4-1D1B-4833-9A2F-6DBB0FFEE3EC}"/>
    <cellStyle name="_Приложение 02 русс на 16.04.2009 г. 1 сессия_Приложение рус_ноябрь РБ_Приложение_2010-2012 рус март_Приложение_пост_рус_авг_Приложение_реал_рус 2011-2013 Уточнение" xfId="2423" xr:uid="{FFE4D363-4156-435D-8B19-856D8033D126}"/>
    <cellStyle name="_Приложение 02 русс на 16.04.2009 г. 1 сессия_Приложение рус_ноябрь РБ_Приложение_2010-2012 рус март_Приложение_пост_рус_авг_Приложение_реал_рус 2011-2013 Уточнение 2" xfId="5848" xr:uid="{B8D57DEE-892B-43FF-A143-D57E36771E89}"/>
    <cellStyle name="_Приложение 02 русс на 16.04.2009 г. 1 сессия_Приложение рус_ноябрь РБ_Приложение_2010-2012 рус март_Приложение_пост_рус_авг_Приложение_реал_рус 2011-2013 Уточнение_Приложение_рус _2012-2014_29,30" xfId="2424" xr:uid="{26D2D4DE-F032-4570-9302-24D9C3AB0268}"/>
    <cellStyle name="_Приложение 02 русс на 16.04.2009 г. 1 сессия_Приложение рус_ноябрь РБ_Приложение_2010-2012 рус март_Приложение_пост_рус_авг_Приложение_реал_рус 2011-2013 Уточнение_Приложение_рус _2012-2014_29,30 2" xfId="5849" xr:uid="{8342F2BF-276B-4991-AD86-EBB029294EED}"/>
    <cellStyle name="_Приложение 02 русс на 16.04.2009 г. 1 сессия_Приложение рус_ноябрь РБ_Приложение_2010-2012 рус март_Приложение_пост_рус_авг_Приложение_рус _2012-2014_29,30" xfId="2425" xr:uid="{B9F0FC32-0E1D-4690-9811-1244A4269E7E}"/>
    <cellStyle name="_Приложение 02 русс на 16.04.2009 г. 1 сессия_Приложение рус_ноябрь РБ_Приложение_2010-2012 рус март_Приложение_пост_рус_авг_Приложение_рус _2012-2014_29,30 2" xfId="5850" xr:uid="{81003E0B-371A-4E07-AB03-3CCE58FEF8E3}"/>
    <cellStyle name="_Приложение 02 русс на 16.04.2009 г. 1 сессия_Приложение рус_ноябрь РБ_Приложение_2010-2012 рус март_Приложение_пост_рус_авг_приложения 2012 рус" xfId="2426" xr:uid="{924657AD-9690-46DD-B3A6-4A3B86CA6CDC}"/>
    <cellStyle name="_Приложение 02 русс на 16.04.2009 г. 1 сессия_Приложение рус_ноябрь РБ_Приложение_2010-2012 рус март_Приложение_пост_рус_авг_приложения 2012 рус 2" xfId="5851" xr:uid="{116B2D99-A97D-4ABB-87EE-AA1D9552BD92}"/>
    <cellStyle name="_Приложение 02 русс на 16.04.2009 г. 1 сессия_Приложение рус_ноябрь РБ_Приложение_2010-2012 рус март_Приложение_реал_рус 2011-2013 Уточнение" xfId="2427" xr:uid="{866C1C9E-6F08-43A2-8A49-BAA32BD8E21C}"/>
    <cellStyle name="_Приложение 02 русс на 16.04.2009 г. 1 сессия_Приложение рус_ноябрь РБ_Приложение_2010-2012 рус март_Приложение_реал_рус 2011-2013 Уточнение 2" xfId="5852" xr:uid="{C802D059-4D95-4416-80B7-0343222F238C}"/>
    <cellStyle name="_Приложение 02 русс на 16.04.2009 г. 1 сессия_Приложение рус_ноябрь РБ_Приложение_2010-2012 рус март_Приложение_реал_рус 2011-2013 Уточнение_Приложение_рус _2012-2014_29,30" xfId="2428" xr:uid="{76A3A0B4-7B9D-4068-A1DA-6A5137CDEE11}"/>
    <cellStyle name="_Приложение 02 русс на 16.04.2009 г. 1 сессия_Приложение рус_ноябрь РБ_Приложение_2010-2012 рус март_Приложение_реал_рус 2011-2013 Уточнение_Приложение_рус _2012-2014_29,30 2" xfId="5853" xr:uid="{A8A49CD9-33BE-4B77-BF81-20FDF0B19300}"/>
    <cellStyle name="_Приложение 02 русс на 16.04.2009 г. 1 сессия_Приложение рус_ноябрь РБ_Приложение_2010-2012 рус март_Приложение_рус _2012-2014_29,30" xfId="2429" xr:uid="{6CB651AE-FB42-45CE-AEBD-AD37EA6293E0}"/>
    <cellStyle name="_Приложение 02 русс на 16.04.2009 г. 1 сессия_Приложение рус_ноябрь РБ_Приложение_2010-2012 рус март_Приложение_рус _2012-2014_29,30 2" xfId="5854" xr:uid="{90F41BA7-F902-41D5-B1CA-C82C1BB0DA82}"/>
    <cellStyle name="_Приложение 02 русс на 16.04.2009 г. 1 сессия_Приложение рус_ноябрь РБ_Приложение_2010-2012 рус март_приложения 2012 рус" xfId="2430" xr:uid="{055F2F9D-B2A5-4D17-AAA2-3E53924D5D57}"/>
    <cellStyle name="_Приложение 02 русс на 16.04.2009 г. 1 сессия_Приложение рус_ноябрь РБ_Приложение_2010-2012 рус март_приложения 2012 рус 2" xfId="5855" xr:uid="{AF915A1D-0D08-40B0-8072-58C815C433E9}"/>
    <cellStyle name="_Приложение 02 русс на 16.04.2009 г. 1 сессия_Приложение рус_ноябрь РБ_Приложение_пост_каз_авг" xfId="2431" xr:uid="{B1C99A9A-9B58-4E28-92E7-95F78C625525}"/>
    <cellStyle name="_Приложение 02 русс на 16.04.2009 г. 1 сессия_Приложение рус_ноябрь РБ_Приложение_пост_каз_авг 2" xfId="5856" xr:uid="{1C9E9974-C5EE-47EA-859E-D1C0A5323CB4}"/>
    <cellStyle name="_Приложение 02 русс на 16.04.2009 г. 1 сессия_Приложение рус_ноябрь РБ_Приложение_пост_каз_авг_Анализ" xfId="2432" xr:uid="{A14BBF66-BB68-4DAB-975A-2A192F84742F}"/>
    <cellStyle name="_Приложение 02 русс на 16.04.2009 г. 1 сессия_Приложение рус_ноябрь РБ_Приложение_пост_каз_авг_Анализ 2" xfId="5857" xr:uid="{B306319A-10A3-4FE2-81D1-A66311253982}"/>
    <cellStyle name="_Приложение 02 русс на 16.04.2009 г. 1 сессия_Приложение рус_ноябрь РБ_Приложение_пост_каз_авг_Анализ 3.03.2011г." xfId="3322" xr:uid="{1226E104-9BB4-451C-A152-3D69E85F7A1B}"/>
    <cellStyle name="_Приложение 02 русс на 16.04.2009 г. 1 сессия_Приложение рус_ноябрь РБ_Приложение_пост_каз_авг_Анализ 6.03.2011г." xfId="3323" xr:uid="{11F97379-7E0A-4F38-9980-5BA855C54FB6}"/>
    <cellStyle name="_Приложение 02 русс на 16.04.2009 г. 1 сессия_Приложение рус_ноябрь РБ_Приложение_пост_каз_авг_Анализ 9.03.2011г." xfId="3324" xr:uid="{23F111C9-2EB9-45B6-92AC-875BBE40822B}"/>
    <cellStyle name="_Приложение 02 русс на 16.04.2009 г. 1 сессия_Приложение рус_ноябрь РБ_Приложение_пост_каз_авг_Анализ_Приложение_рус _2012-2014_29,30" xfId="2433" xr:uid="{6CC4B16D-182F-41F7-915D-AEDAE7861602}"/>
    <cellStyle name="_Приложение 02 русс на 16.04.2009 г. 1 сессия_Приложение рус_ноябрь РБ_Приложение_пост_каз_авг_Анализ_Приложение_рус _2012-2014_29,30 2" xfId="5858" xr:uid="{4583D95F-CCED-44DF-9505-A55FE3FA0D24}"/>
    <cellStyle name="_Приложение 02 русс на 16.04.2009 г. 1 сессия_Приложение рус_ноябрь РБ_Приложение_пост_каз_авг_Пр 4     11.05.11. ИКС" xfId="2434" xr:uid="{042391AB-F14C-47AC-90DD-84D6D2423093}"/>
    <cellStyle name="_Приложение 02 русс на 16.04.2009 г. 1 сессия_Приложение рус_ноябрь РБ_Приложение_пост_каз_авг_Пр 4     11.05.11. ИКС 2" xfId="5859" xr:uid="{9448EBD0-09E5-4C63-8C7F-6BF74BA67D34}"/>
    <cellStyle name="_Приложение 02 русс на 16.04.2009 г. 1 сессия_Приложение рус_ноябрь РБ_Приложение_пост_каз_авг_Пр 4     11.05.11. ИКС_Приложение_рус _2012-2014_29,30" xfId="2435" xr:uid="{CD36D3C3-A3A8-4017-95FE-35778A063A32}"/>
    <cellStyle name="_Приложение 02 русс на 16.04.2009 г. 1 сессия_Приложение рус_ноябрь РБ_Приложение_пост_каз_авг_Пр 4     11.05.11. ИКС_Приложение_рус _2012-2014_29,30 2" xfId="5860" xr:uid="{1CB6EA7B-7B62-44C0-826F-5698076CD847}"/>
    <cellStyle name="_Приложение 02 русс на 16.04.2009 г. 1 сессия_Приложение рус_ноябрь РБ_Приложение_пост_каз_авг_Приложение 4 русс,каз 16.03.11. посл" xfId="2436" xr:uid="{D8D35242-4A94-4357-9EF5-C1C2CAD5E434}"/>
    <cellStyle name="_Приложение 02 русс на 16.04.2009 г. 1 сессия_Приложение рус_ноябрь РБ_Приложение_пост_каз_авг_Приложение 4 русс,каз 16.03.11. посл 2" xfId="5861" xr:uid="{D0FC2BC0-CACD-4F45-B702-D337A9B3D8BD}"/>
    <cellStyle name="_Приложение 02 русс на 16.04.2009 г. 1 сессия_Приложение рус_ноябрь РБ_Приложение_пост_каз_авг_Приложение 4 русс,каз 16.03.11. посл_Приложение_рус _2012-2014_29,30" xfId="2437" xr:uid="{1E516AB4-B873-4645-A324-4F2BFFFFA5E0}"/>
    <cellStyle name="_Приложение 02 русс на 16.04.2009 г. 1 сессия_Приложение рус_ноябрь РБ_Приложение_пост_каз_авг_Приложение 4 русс,каз 16.03.11. посл_Приложение_рус _2012-2014_29,30 2" xfId="5862" xr:uid="{95B68957-D02D-4C3F-8809-0A031610A78B}"/>
    <cellStyle name="_Приложение 02 русс на 16.04.2009 г. 1 сессия_Приложение рус_ноябрь РБ_Приложение_пост_каз_авг_Приложение_реал_рус 2011-2013 Уточнение" xfId="2438" xr:uid="{5C8FB06F-050A-4163-B534-821C7CCD2CA9}"/>
    <cellStyle name="_Приложение 02 русс на 16.04.2009 г. 1 сессия_Приложение рус_ноябрь РБ_Приложение_пост_каз_авг_Приложение_реал_рус 2011-2013 Уточнение 2" xfId="5863" xr:uid="{A1F3101B-FF14-40A8-8985-EC4504F497BC}"/>
    <cellStyle name="_Приложение 02 русс на 16.04.2009 г. 1 сессия_Приложение рус_ноябрь РБ_Приложение_пост_каз_авг_Приложение_реал_рус 2011-2013 Уточнение_Приложение_рус _2012-2014_29,30" xfId="2439" xr:uid="{D888D969-6E12-421A-9795-05D41C797133}"/>
    <cellStyle name="_Приложение 02 русс на 16.04.2009 г. 1 сессия_Приложение рус_ноябрь РБ_Приложение_пост_каз_авг_Приложение_реал_рус 2011-2013 Уточнение_Приложение_рус _2012-2014_29,30 2" xfId="5864" xr:uid="{A96433C9-0E06-4BB5-9016-0698C2F0A811}"/>
    <cellStyle name="_Приложение 02 русс на 16.04.2009 г. 1 сессия_Приложение рус_ноябрь РБ_Приложение_пост_каз_авг_Приложение_рус _2012-2014_29,30" xfId="2440" xr:uid="{0573A973-4CCB-4758-883E-404B8B951855}"/>
    <cellStyle name="_Приложение 02 русс на 16.04.2009 г. 1 сессия_Приложение рус_ноябрь РБ_Приложение_пост_каз_авг_Приложение_рус _2012-2014_29,30 2" xfId="5865" xr:uid="{AA4E2080-F348-457C-AB45-91B16C720E4B}"/>
    <cellStyle name="_Приложение 02 русс на 16.04.2009 г. 1 сессия_Приложение рус_ноябрь РБ_Приложение_пост_каз_авг_приложения 2012 рус" xfId="2441" xr:uid="{06F3A187-D290-4EA8-BA91-5D8C6F9D8261}"/>
    <cellStyle name="_Приложение 02 русс на 16.04.2009 г. 1 сессия_Приложение рус_ноябрь РБ_Приложение_пост_каз_авг_приложения 2012 рус 2" xfId="5866" xr:uid="{08D44ECA-6605-4DE0-8C7F-A15EE4368F4F}"/>
    <cellStyle name="_Приложение 02 русс на 16.04.2009 г. 1 сессия_Приложение рус_ноябрь РБ_Приложение_пост_рус_авг" xfId="2442" xr:uid="{FB9851D9-1361-47BF-877F-71C604080009}"/>
    <cellStyle name="_Приложение 02 русс на 16.04.2009 г. 1 сессия_Приложение рус_ноябрь РБ_Приложение_пост_рус_авг 2" xfId="5867" xr:uid="{EF09D6D4-3A12-4624-8CD8-AEC7ADBA938C}"/>
    <cellStyle name="_Приложение 02 русс на 16.04.2009 г. 1 сессия_Приложение рус_ноябрь РБ_Приложение_пост_рус_авг_Анализ" xfId="2443" xr:uid="{59C8A818-14C3-4E07-B688-FE66728778EF}"/>
    <cellStyle name="_Приложение 02 русс на 16.04.2009 г. 1 сессия_Приложение рус_ноябрь РБ_Приложение_пост_рус_авг_Анализ 2" xfId="5868" xr:uid="{6940B073-E91A-4DE2-A64D-8A39400B25EE}"/>
    <cellStyle name="_Приложение 02 русс на 16.04.2009 г. 1 сессия_Приложение рус_ноябрь РБ_Приложение_пост_рус_авг_Анализ 3.03.2011г." xfId="3325" xr:uid="{63722040-3EDA-472B-9A7E-F83251A6A8C3}"/>
    <cellStyle name="_Приложение 02 русс на 16.04.2009 г. 1 сессия_Приложение рус_ноябрь РБ_Приложение_пост_рус_авг_Анализ 6.03.2011г." xfId="3326" xr:uid="{A1E2B6D1-AE24-4B2E-87ED-F218EBF406D9}"/>
    <cellStyle name="_Приложение 02 русс на 16.04.2009 г. 1 сессия_Приложение рус_ноябрь РБ_Приложение_пост_рус_авг_Анализ 9.03.2011г." xfId="3327" xr:uid="{56692BA9-3D29-499E-B606-AD96DCB362D7}"/>
    <cellStyle name="_Приложение 02 русс на 16.04.2009 г. 1 сессия_Приложение рус_ноябрь РБ_Приложение_пост_рус_авг_Анализ_Приложение_рус _2012-2014_29,30" xfId="2444" xr:uid="{2295CE9E-9D97-4BF2-8956-EB83BED49722}"/>
    <cellStyle name="_Приложение 02 русс на 16.04.2009 г. 1 сессия_Приложение рус_ноябрь РБ_Приложение_пост_рус_авг_Анализ_Приложение_рус _2012-2014_29,30 2" xfId="5869" xr:uid="{ACE5DD25-4834-4D0C-BA8D-8CC8CB746B5C}"/>
    <cellStyle name="_Приложение 02 русс на 16.04.2009 г. 1 сессия_Приложение рус_ноябрь РБ_Приложение_пост_рус_авг_Пр 4     11.05.11. ИКС" xfId="2445" xr:uid="{9D6FBAA7-973F-4762-8C3A-A2D13367B61E}"/>
    <cellStyle name="_Приложение 02 русс на 16.04.2009 г. 1 сессия_Приложение рус_ноябрь РБ_Приложение_пост_рус_авг_Пр 4     11.05.11. ИКС 2" xfId="5870" xr:uid="{0FD768FE-0995-445A-A83A-F38E764C79E3}"/>
    <cellStyle name="_Приложение 02 русс на 16.04.2009 г. 1 сессия_Приложение рус_ноябрь РБ_Приложение_пост_рус_авг_Пр 4     11.05.11. ИКС_Приложение_рус _2012-2014_29,30" xfId="2446" xr:uid="{EBA94701-2E44-477A-827B-DC218309BA8F}"/>
    <cellStyle name="_Приложение 02 русс на 16.04.2009 г. 1 сессия_Приложение рус_ноябрь РБ_Приложение_пост_рус_авг_Пр 4     11.05.11. ИКС_Приложение_рус _2012-2014_29,30 2" xfId="5871" xr:uid="{DE97594B-B9A4-4B46-94B9-A525C450061A}"/>
    <cellStyle name="_Приложение 02 русс на 16.04.2009 г. 1 сессия_Приложение рус_ноябрь РБ_Приложение_пост_рус_авг_Приложение 4 русс,каз 16.03.11. посл" xfId="2447" xr:uid="{D5A82A3D-4EE4-4478-BEC8-B12D55900163}"/>
    <cellStyle name="_Приложение 02 русс на 16.04.2009 г. 1 сессия_Приложение рус_ноябрь РБ_Приложение_пост_рус_авг_Приложение 4 русс,каз 16.03.11. посл 2" xfId="5872" xr:uid="{9378ABE6-ABDC-4F7B-BB4A-B4AFEB1C2E30}"/>
    <cellStyle name="_Приложение 02 русс на 16.04.2009 г. 1 сессия_Приложение рус_ноябрь РБ_Приложение_пост_рус_авг_Приложение 4 русс,каз 16.03.11. посл_Приложение_рус _2012-2014_29,30" xfId="2448" xr:uid="{A9394711-CFD6-43CF-8002-BC7168DF24C0}"/>
    <cellStyle name="_Приложение 02 русс на 16.04.2009 г. 1 сессия_Приложение рус_ноябрь РБ_Приложение_пост_рус_авг_Приложение 4 русс,каз 16.03.11. посл_Приложение_рус _2012-2014_29,30 2" xfId="5873" xr:uid="{17429933-1383-4EC6-BD51-DF382D1DBD92}"/>
    <cellStyle name="_Приложение 02 русс на 16.04.2009 г. 1 сессия_Приложение рус_ноябрь РБ_Приложение_пост_рус_авг_Приложение_реал_рус 2011-2013 Уточнение" xfId="2449" xr:uid="{0F4AE727-C462-48C3-AD55-1166BB78498D}"/>
    <cellStyle name="_Приложение 02 русс на 16.04.2009 г. 1 сессия_Приложение рус_ноябрь РБ_Приложение_пост_рус_авг_Приложение_реал_рус 2011-2013 Уточнение 2" xfId="5874" xr:uid="{9157F933-9F68-4EA9-AEA7-5ACD680BD799}"/>
    <cellStyle name="_Приложение 02 русс на 16.04.2009 г. 1 сессия_Приложение рус_ноябрь РБ_Приложение_пост_рус_авг_Приложение_реал_рус 2011-2013 Уточнение_Приложение_рус _2012-2014_29,30" xfId="2450" xr:uid="{DA4324BA-21AF-4401-928F-E1DB159785C9}"/>
    <cellStyle name="_Приложение 02 русс на 16.04.2009 г. 1 сессия_Приложение рус_ноябрь РБ_Приложение_пост_рус_авг_Приложение_реал_рус 2011-2013 Уточнение_Приложение_рус _2012-2014_29,30 2" xfId="5875" xr:uid="{3DAB2E75-D31E-4AAB-B6B6-989A92705DA7}"/>
    <cellStyle name="_Приложение 02 русс на 16.04.2009 г. 1 сессия_Приложение рус_ноябрь РБ_Приложение_пост_рус_авг_Приложение_рус _2012-2014_29,30" xfId="2451" xr:uid="{DD5CC5EC-CB34-45B2-ABAB-26FCA3C25C97}"/>
    <cellStyle name="_Приложение 02 русс на 16.04.2009 г. 1 сессия_Приложение рус_ноябрь РБ_Приложение_пост_рус_авг_Приложение_рус _2012-2014_29,30 2" xfId="5876" xr:uid="{5AF9A2A4-B6AC-4973-AA14-B04A4CA6EB63}"/>
    <cellStyle name="_Приложение 02 русс на 16.04.2009 г. 1 сессия_Приложение рус_ноябрь РБ_Приложение_пост_рус_авг_приложения 2012 рус" xfId="2452" xr:uid="{B3E1AE90-4EC6-4419-A985-3BDDDE79A74D}"/>
    <cellStyle name="_Приложение 02 русс на 16.04.2009 г. 1 сессия_Приложение рус_ноябрь РБ_Приложение_пост_рус_авг_приложения 2012 рус 2" xfId="5877" xr:uid="{93ADBF3D-1249-4079-88AE-9F74582021B5}"/>
    <cellStyle name="_Приложение 02 русс на 16.04.2009 г. 1 сессия_Приложение рус_ноябрь РБ_Приложение_реал_рус 2011-2013 Уточнение" xfId="2453" xr:uid="{DD4F2894-55C4-49AA-BCBE-F629B2E1E82C}"/>
    <cellStyle name="_Приложение 02 русс на 16.04.2009 г. 1 сессия_Приложение рус_ноябрь РБ_Приложение_реал_рус 2011-2013 Уточнение 2" xfId="5878" xr:uid="{71B73F61-64B6-4B49-9147-6FFD0325D0A0}"/>
    <cellStyle name="_Приложение 02 русс на 16.04.2009 г. 1 сессия_Приложение рус_ноябрь РБ_Приложение_реал_рус 2011-2013 Уточнение_Приложение_рус _2012-2014_29,30" xfId="2454" xr:uid="{5DFDA09C-181D-49D1-A4C3-BB618EEEAC6D}"/>
    <cellStyle name="_Приложение 02 русс на 16.04.2009 г. 1 сессия_Приложение рус_ноябрь РБ_Приложение_реал_рус 2011-2013 Уточнение_Приложение_рус _2012-2014_29,30 2" xfId="5879" xr:uid="{1E208E2A-06D7-4CC2-B022-F477B8C30F4C}"/>
    <cellStyle name="_Приложение 02 русс на 16.04.2009 г. 1 сессия_Приложение рус_ноябрь РБ_Приложение_рус _2012-2014_29,30" xfId="2455" xr:uid="{0BE0808F-EDB2-47E5-917F-1F3230024E8F}"/>
    <cellStyle name="_Приложение 02 русс на 16.04.2009 г. 1 сессия_Приложение рус_ноябрь РБ_Приложение_рус _2012-2014_29,30 2" xfId="5880" xr:uid="{C028BDD4-0BE9-46AC-905D-D9E4F5CF0B9C}"/>
    <cellStyle name="_Приложение 02 русс на 16.04.2009 г. 1 сессия_Приложение рус_ноябрь РБ_приложения 2012 рус" xfId="2456" xr:uid="{FBE644A6-64C3-4BC8-A547-EBB68F363E22}"/>
    <cellStyle name="_Приложение 02 русс на 16.04.2009 г. 1 сессия_Приложение рус_ноябрь РБ_приложения 2012 рус 2" xfId="5881" xr:uid="{6ACDE672-244C-4748-8F36-E147DBFECC5B}"/>
    <cellStyle name="_Приложение 02 русс на 16.04.2009 г. 1 сессия_Приложение_2010-2012 рус  КОРРЕКТИРОВКА" xfId="2457" xr:uid="{9B07A89A-DC77-4ADB-B17D-A8A7A6150545}"/>
    <cellStyle name="_Приложение 02 русс на 16.04.2009 г. 1 сессия_Приложение_2010-2012 рус  КОРРЕКТИРОВКА 2" xfId="5882" xr:uid="{2BA84E16-8424-47B8-8042-BDD5D89FD619}"/>
    <cellStyle name="_Приложение 02 русс на 16.04.2009 г. 1 сессия_Приложение_2010-2012 рус  КОРРЕКТИРОВКА_Анализ" xfId="2458" xr:uid="{4471494C-3EC7-4A04-A4A3-A8A79B947BEC}"/>
    <cellStyle name="_Приложение 02 русс на 16.04.2009 г. 1 сессия_Приложение_2010-2012 рус  КОРРЕКТИРОВКА_Анализ 2" xfId="5883" xr:uid="{B3032711-8617-4046-97EF-9FD32DC3F07A}"/>
    <cellStyle name="_Приложение 02 русс на 16.04.2009 г. 1 сессия_Приложение_2010-2012 рус  КОРРЕКТИРОВКА_Анализ 3.03.2011г." xfId="3328" xr:uid="{1CA22D7B-841C-45E8-9FBB-0D45510C951E}"/>
    <cellStyle name="_Приложение 02 русс на 16.04.2009 г. 1 сессия_Приложение_2010-2012 рус  КОРРЕКТИРОВКА_Анализ 6.03.2011г." xfId="3329" xr:uid="{B4EA6191-8B81-4ED8-A06D-91C6A42C9453}"/>
    <cellStyle name="_Приложение 02 русс на 16.04.2009 г. 1 сессия_Приложение_2010-2012 рус  КОРРЕКТИРОВКА_Анализ 9.03.2011г." xfId="3330" xr:uid="{E23AF154-AB19-4301-9EB4-AFCB4CC6D910}"/>
    <cellStyle name="_Приложение 02 русс на 16.04.2009 г. 1 сессия_Приложение_2010-2012 рус  КОРРЕКТИРОВКА_Анализ_Приложение_рус _2012-2014_29,30" xfId="2459" xr:uid="{E8402BBB-3E36-49B7-A7D4-6D9D2C43CAF3}"/>
    <cellStyle name="_Приложение 02 русс на 16.04.2009 г. 1 сессия_Приложение_2010-2012 рус  КОРРЕКТИРОВКА_Анализ_Приложение_рус _2012-2014_29,30 2" xfId="5884" xr:uid="{96E2D3D4-E8C1-442C-8A1F-F7F92755E1D0}"/>
    <cellStyle name="_Приложение 02 русс на 16.04.2009 г. 1 сессия_Приложение_2010-2012 рус  КОРРЕКТИРОВКА_Пр 4     11.05.11. ИКС" xfId="2460" xr:uid="{A1BAF2CB-C30C-4DCC-89D2-9B8686161641}"/>
    <cellStyle name="_Приложение 02 русс на 16.04.2009 г. 1 сессия_Приложение_2010-2012 рус  КОРРЕКТИРОВКА_Пр 4     11.05.11. ИКС 2" xfId="5885" xr:uid="{4BD8AA62-5400-4927-8FF2-D54D537D80EF}"/>
    <cellStyle name="_Приложение 02 русс на 16.04.2009 г. 1 сессия_Приложение_2010-2012 рус  КОРРЕКТИРОВКА_Пр 4     11.05.11. ИКС_Приложение_рус _2012-2014_29,30" xfId="2461" xr:uid="{ADD83B57-A535-4B82-AF9E-387E91B6AD34}"/>
    <cellStyle name="_Приложение 02 русс на 16.04.2009 г. 1 сессия_Приложение_2010-2012 рус  КОРРЕКТИРОВКА_Пр 4     11.05.11. ИКС_Приложение_рус _2012-2014_29,30 2" xfId="5886" xr:uid="{E4E1DC14-909A-4ED8-BFAE-9190044B322F}"/>
    <cellStyle name="_Приложение 02 русс на 16.04.2009 г. 1 сессия_Приложение_2010-2012 рус  КОРРЕКТИРОВКА_Приложение 4 русс,каз 16.03.11. посл" xfId="2462" xr:uid="{3EAB81EF-51B1-4CA3-8FA0-CBD3E5F5C7D0}"/>
    <cellStyle name="_Приложение 02 русс на 16.04.2009 г. 1 сессия_Приложение_2010-2012 рус  КОРРЕКТИРОВКА_Приложение 4 русс,каз 16.03.11. посл 2" xfId="5887" xr:uid="{815B2EEF-C5A2-4973-8FB7-E2E46E100925}"/>
    <cellStyle name="_Приложение 02 русс на 16.04.2009 г. 1 сессия_Приложение_2010-2012 рус  КОРРЕКТИРОВКА_Приложение 4 русс,каз 16.03.11. посл_Приложение_рус _2012-2014_29,30" xfId="2463" xr:uid="{3DDC9465-AD1A-448D-85FC-D13DEE3EDF90}"/>
    <cellStyle name="_Приложение 02 русс на 16.04.2009 г. 1 сессия_Приложение_2010-2012 рус  КОРРЕКТИРОВКА_Приложение 4 русс,каз 16.03.11. посл_Приложение_рус _2012-2014_29,30 2" xfId="5888" xr:uid="{F9D1EE25-C1C9-4ACD-96FC-1D8AC43B5364}"/>
    <cellStyle name="_Приложение 02 русс на 16.04.2009 г. 1 сессия_Приложение_2010-2012 рус  КОРРЕКТИРОВКА_Приложение_2010-2012 рус 04.08.10" xfId="2464" xr:uid="{6CA8E82E-019A-4F29-BE16-2D760E00D8CD}"/>
    <cellStyle name="_Приложение 02 русс на 16.04.2009 г. 1 сессия_Приложение_2010-2012 рус  КОРРЕКТИРОВКА_Приложение_2010-2012 рус 04.08.10 2" xfId="5889" xr:uid="{C203DEC9-7371-41C8-B6F2-05DDB3AA2372}"/>
    <cellStyle name="_Приложение 02 русс на 16.04.2009 г. 1 сессия_Приложение_2010-2012 рус  КОРРЕКТИРОВКА_Приложение_2010-2012 рус 04.08.10_Анализ" xfId="2465" xr:uid="{E6862124-0AF9-4F73-A538-DA9545760734}"/>
    <cellStyle name="_Приложение 02 русс на 16.04.2009 г. 1 сессия_Приложение_2010-2012 рус  КОРРЕКТИРОВКА_Приложение_2010-2012 рус 04.08.10_Анализ 2" xfId="5890" xr:uid="{8421360A-53B8-4E2A-8A98-E84C7E1ED33B}"/>
    <cellStyle name="_Приложение 02 русс на 16.04.2009 г. 1 сессия_Приложение_2010-2012 рус  КОРРЕКТИРОВКА_Приложение_2010-2012 рус 04.08.10_Анализ 3.03.2011г." xfId="3331" xr:uid="{F7654F14-5336-4D84-BC37-1886DC364348}"/>
    <cellStyle name="_Приложение 02 русс на 16.04.2009 г. 1 сессия_Приложение_2010-2012 рус  КОРРЕКТИРОВКА_Приложение_2010-2012 рус 04.08.10_Анализ 6.03.2011г." xfId="3332" xr:uid="{EBF8C073-9642-4B65-8F4A-0B26890F6E3E}"/>
    <cellStyle name="_Приложение 02 русс на 16.04.2009 г. 1 сессия_Приложение_2010-2012 рус  КОРРЕКТИРОВКА_Приложение_2010-2012 рус 04.08.10_Анализ 9.03.2011г." xfId="3333" xr:uid="{939C9C4C-A340-4F2C-AA9D-14F0FDD3031A}"/>
    <cellStyle name="_Приложение 02 русс на 16.04.2009 г. 1 сессия_Приложение_2010-2012 рус  КОРРЕКТИРОВКА_Приложение_2010-2012 рус 04.08.10_Анализ_Приложение_рус _2012-2014_29,30" xfId="2466" xr:uid="{46A29B07-6F35-4D62-A027-038CC179E546}"/>
    <cellStyle name="_Приложение 02 русс на 16.04.2009 г. 1 сессия_Приложение_2010-2012 рус  КОРРЕКТИРОВКА_Приложение_2010-2012 рус 04.08.10_Анализ_Приложение_рус _2012-2014_29,30 2" xfId="5891" xr:uid="{EC93391B-074A-421B-BA86-426DEA142F38}"/>
    <cellStyle name="_Приложение 02 русс на 16.04.2009 г. 1 сессия_Приложение_2010-2012 рус  КОРРЕКТИРОВКА_Приложение_2010-2012 рус 04.08.10_Пр 4     11.05.11. ИКС" xfId="2467" xr:uid="{866CF6C6-B475-4042-90AD-6B5550E3FC06}"/>
    <cellStyle name="_Приложение 02 русс на 16.04.2009 г. 1 сессия_Приложение_2010-2012 рус  КОРРЕКТИРОВКА_Приложение_2010-2012 рус 04.08.10_Пр 4     11.05.11. ИКС 2" xfId="5892" xr:uid="{52CAB957-EA8C-4F6E-8F5B-6BDDD41607D0}"/>
    <cellStyle name="_Приложение 02 русс на 16.04.2009 г. 1 сессия_Приложение_2010-2012 рус  КОРРЕКТИРОВКА_Приложение_2010-2012 рус 04.08.10_Пр 4     11.05.11. ИКС_Приложение_рус _2012-2014_29,30" xfId="2468" xr:uid="{BA6A9B5A-B1AA-41F5-BBFE-D09C3CB80FAA}"/>
    <cellStyle name="_Приложение 02 русс на 16.04.2009 г. 1 сессия_Приложение_2010-2012 рус  КОРРЕКТИРОВКА_Приложение_2010-2012 рус 04.08.10_Пр 4     11.05.11. ИКС_Приложение_рус _2012-2014_29,30 2" xfId="5893" xr:uid="{0FCC5CE6-2529-492E-A17C-2F155A50BAAC}"/>
    <cellStyle name="_Приложение 02 русс на 16.04.2009 г. 1 сессия_Приложение_2010-2012 рус  КОРРЕКТИРОВКА_Приложение_2010-2012 рус 04.08.10_Приложение 4 русс,каз 16.03.11. посл" xfId="2469" xr:uid="{52338046-D196-4718-AECC-48D464EB7036}"/>
    <cellStyle name="_Приложение 02 русс на 16.04.2009 г. 1 сессия_Приложение_2010-2012 рус  КОРРЕКТИРОВКА_Приложение_2010-2012 рус 04.08.10_Приложение 4 русс,каз 16.03.11. посл 2" xfId="5894" xr:uid="{531279EB-755B-4697-A921-5E1B560968F7}"/>
    <cellStyle name="_Приложение 02 русс на 16.04.2009 г. 1 сессия_Приложение_2010-2012 рус  КОРРЕКТИРОВКА_Приложение_2010-2012 рус 04.08.10_Приложение 4 русс,каз 16.03.11. посл_Приложение_рус _2012-2014_29,30" xfId="2470" xr:uid="{1040405C-8EF3-4ED7-AB5B-E7D8A2062AE3}"/>
    <cellStyle name="_Приложение 02 русс на 16.04.2009 г. 1 сессия_Приложение_2010-2012 рус  КОРРЕКТИРОВКА_Приложение_2010-2012 рус 04.08.10_Приложение 4 русс,каз 16.03.11. посл_Приложение_рус _2012-2014_29,30 2" xfId="5895" xr:uid="{9AC1B23B-7E98-4B33-B7E7-8D1F00907204}"/>
    <cellStyle name="_Приложение 02 русс на 16.04.2009 г. 1 сессия_Приложение_2010-2012 рус  КОРРЕКТИРОВКА_Приложение_2010-2012 рус 04.08.10_Приложение_реал_рус 2011-2013 Уточнение" xfId="2471" xr:uid="{7D767B00-0245-4BE3-80E8-92ABCC756E79}"/>
    <cellStyle name="_Приложение 02 русс на 16.04.2009 г. 1 сессия_Приложение_2010-2012 рус  КОРРЕКТИРОВКА_Приложение_2010-2012 рус 04.08.10_Приложение_реал_рус 2011-2013 Уточнение 2" xfId="5896" xr:uid="{DDF79C58-139A-4B01-BF81-B2A7C7D1CE60}"/>
    <cellStyle name="_Приложение 02 русс на 16.04.2009 г. 1 сессия_Приложение_2010-2012 рус  КОРРЕКТИРОВКА_Приложение_2010-2012 рус 04.08.10_Приложение_реал_рус 2011-2013 Уточнение_Приложение_рус _2012-2014_29,30" xfId="2472" xr:uid="{941E2247-89AD-4325-A2A7-22BB2A115FE0}"/>
    <cellStyle name="_Приложение 02 русс на 16.04.2009 г. 1 сессия_Приложение_2010-2012 рус  КОРРЕКТИРОВКА_Приложение_2010-2012 рус 04.08.10_Приложение_реал_рус 2011-2013 Уточнение_Приложение_рус _2012-2014_29,30 2" xfId="5897" xr:uid="{FE659332-F48C-412D-B128-BA5D4582568F}"/>
    <cellStyle name="_Приложение 02 русс на 16.04.2009 г. 1 сессия_Приложение_2010-2012 рус  КОРРЕКТИРОВКА_Приложение_2010-2012 рус 04.08.10_Приложение_рус _2012-2014_29,30" xfId="2473" xr:uid="{A6E50C4A-BA00-40DC-B232-DD91FCC753A2}"/>
    <cellStyle name="_Приложение 02 русс на 16.04.2009 г. 1 сессия_Приложение_2010-2012 рус  КОРРЕКТИРОВКА_Приложение_2010-2012 рус 04.08.10_Приложение_рус _2012-2014_29,30 2" xfId="5898" xr:uid="{6120B9E7-FA6D-4462-8982-20E238788FB8}"/>
    <cellStyle name="_Приложение 02 русс на 16.04.2009 г. 1 сессия_Приложение_2010-2012 рус  КОРРЕКТИРОВКА_Приложение_2010-2012 рус 04.08.10_приложения 2012 рус" xfId="2474" xr:uid="{1443C4E3-F4EE-4BE2-AF91-062C3530E0B6}"/>
    <cellStyle name="_Приложение 02 русс на 16.04.2009 г. 1 сессия_Приложение_2010-2012 рус  КОРРЕКТИРОВКА_Приложение_2010-2012 рус 04.08.10_приложения 2012 рус 2" xfId="5899" xr:uid="{A5B6F50A-6DF9-4898-865C-2000A73CFB4A}"/>
    <cellStyle name="_Приложение 02 русс на 16.04.2009 г. 1 сессия_Приложение_2010-2012 рус  КОРРЕКТИРОВКА_Приложение_пост_рус_авг" xfId="2475" xr:uid="{E1B33E69-CAD8-4B1C-A67C-1BD8FFEEC747}"/>
    <cellStyle name="_Приложение 02 русс на 16.04.2009 г. 1 сессия_Приложение_2010-2012 рус  КОРРЕКТИРОВКА_Приложение_пост_рус_авг 2" xfId="5900" xr:uid="{A2375C77-3BAB-431E-A2A0-F2A7393E9105}"/>
    <cellStyle name="_Приложение 02 русс на 16.04.2009 г. 1 сессия_Приложение_2010-2012 рус  КОРРЕКТИРОВКА_Приложение_пост_рус_авг_Анализ" xfId="2476" xr:uid="{A8E3A00C-EC83-4E8B-AFDC-B2F14A679759}"/>
    <cellStyle name="_Приложение 02 русс на 16.04.2009 г. 1 сессия_Приложение_2010-2012 рус  КОРРЕКТИРОВКА_Приложение_пост_рус_авг_Анализ 2" xfId="5901" xr:uid="{48E1F227-26E7-43CF-A6BC-2DFC6D9205A4}"/>
    <cellStyle name="_Приложение 02 русс на 16.04.2009 г. 1 сессия_Приложение_2010-2012 рус  КОРРЕКТИРОВКА_Приложение_пост_рус_авг_Анализ 3.03.2011г." xfId="3334" xr:uid="{15204EB7-56EB-422F-998E-ECBCCF7B8804}"/>
    <cellStyle name="_Приложение 02 русс на 16.04.2009 г. 1 сессия_Приложение_2010-2012 рус  КОРРЕКТИРОВКА_Приложение_пост_рус_авг_Анализ 6.03.2011г." xfId="3335" xr:uid="{CEE40AE7-C19D-4EAC-B316-004F2251CE58}"/>
    <cellStyle name="_Приложение 02 русс на 16.04.2009 г. 1 сессия_Приложение_2010-2012 рус  КОРРЕКТИРОВКА_Приложение_пост_рус_авг_Анализ 9.03.2011г." xfId="3336" xr:uid="{E03F6BB0-1D41-4028-A9A8-81A7B7B91DC4}"/>
    <cellStyle name="_Приложение 02 русс на 16.04.2009 г. 1 сессия_Приложение_2010-2012 рус  КОРРЕКТИРОВКА_Приложение_пост_рус_авг_Анализ_Приложение_рус _2012-2014_29,30" xfId="2477" xr:uid="{97B49AFD-3483-4B20-BD6D-A6D32C66FCE4}"/>
    <cellStyle name="_Приложение 02 русс на 16.04.2009 г. 1 сессия_Приложение_2010-2012 рус  КОРРЕКТИРОВКА_Приложение_пост_рус_авг_Анализ_Приложение_рус _2012-2014_29,30 2" xfId="5902" xr:uid="{4581A39A-FA85-4413-A667-DD2C064E1843}"/>
    <cellStyle name="_Приложение 02 русс на 16.04.2009 г. 1 сессия_Приложение_2010-2012 рус  КОРРЕКТИРОВКА_Приложение_пост_рус_авг_Пр 4     11.05.11. ИКС" xfId="2478" xr:uid="{2EA952EB-E277-4C51-87F5-1CE6D18EE070}"/>
    <cellStyle name="_Приложение 02 русс на 16.04.2009 г. 1 сессия_Приложение_2010-2012 рус  КОРРЕКТИРОВКА_Приложение_пост_рус_авг_Пр 4     11.05.11. ИКС 2" xfId="5903" xr:uid="{D82DD89F-88F4-4DBF-B35B-65F91314FF91}"/>
    <cellStyle name="_Приложение 02 русс на 16.04.2009 г. 1 сессия_Приложение_2010-2012 рус  КОРРЕКТИРОВКА_Приложение_пост_рус_авг_Пр 4     11.05.11. ИКС_Приложение_рус _2012-2014_29,30" xfId="2479" xr:uid="{5B37DF4E-CD02-42A2-B79E-FB9D5484518A}"/>
    <cellStyle name="_Приложение 02 русс на 16.04.2009 г. 1 сессия_Приложение_2010-2012 рус  КОРРЕКТИРОВКА_Приложение_пост_рус_авг_Пр 4     11.05.11. ИКС_Приложение_рус _2012-2014_29,30 2" xfId="5904" xr:uid="{E11954DD-6E58-45E4-817A-E200112F21A8}"/>
    <cellStyle name="_Приложение 02 русс на 16.04.2009 г. 1 сессия_Приложение_2010-2012 рус  КОРРЕКТИРОВКА_Приложение_пост_рус_авг_Приложение 4 русс,каз 16.03.11. посл" xfId="2480" xr:uid="{FBCD4C0E-A055-43DA-8760-6722D49E8D44}"/>
    <cellStyle name="_Приложение 02 русс на 16.04.2009 г. 1 сессия_Приложение_2010-2012 рус  КОРРЕКТИРОВКА_Приложение_пост_рус_авг_Приложение 4 русс,каз 16.03.11. посл 2" xfId="5905" xr:uid="{F95798FC-F98E-4240-8EFF-881E6AB45620}"/>
    <cellStyle name="_Приложение 02 русс на 16.04.2009 г. 1 сессия_Приложение_2010-2012 рус  КОРРЕКТИРОВКА_Приложение_пост_рус_авг_Приложение 4 русс,каз 16.03.11. посл_Приложение_рус _2012-2014_29,30" xfId="2481" xr:uid="{8BD28631-01B4-4B18-8A0C-EF2BF0479550}"/>
    <cellStyle name="_Приложение 02 русс на 16.04.2009 г. 1 сессия_Приложение_2010-2012 рус  КОРРЕКТИРОВКА_Приложение_пост_рус_авг_Приложение 4 русс,каз 16.03.11. посл_Приложение_рус _2012-2014_29,30 2" xfId="5906" xr:uid="{20E7C35A-FD2E-41E4-A01A-C1E67844B4E7}"/>
    <cellStyle name="_Приложение 02 русс на 16.04.2009 г. 1 сессия_Приложение_2010-2012 рус  КОРРЕКТИРОВКА_Приложение_пост_рус_авг_Приложение_реал_рус 2011-2013 Уточнение" xfId="2482" xr:uid="{A72C9B98-0D1E-4ADB-B1D1-5F327F5609EC}"/>
    <cellStyle name="_Приложение 02 русс на 16.04.2009 г. 1 сессия_Приложение_2010-2012 рус  КОРРЕКТИРОВКА_Приложение_пост_рус_авг_Приложение_реал_рус 2011-2013 Уточнение 2" xfId="5907" xr:uid="{8119B03E-C0F7-4223-9E20-5F6A76A55470}"/>
    <cellStyle name="_Приложение 02 русс на 16.04.2009 г. 1 сессия_Приложение_2010-2012 рус  КОРРЕКТИРОВКА_Приложение_пост_рус_авг_Приложение_реал_рус 2011-2013 Уточнение_Приложение_рус _2012-2014_29,30" xfId="2483" xr:uid="{33D55ACE-8581-48A1-BB9A-1DA1EA7A78FB}"/>
    <cellStyle name="_Приложение 02 русс на 16.04.2009 г. 1 сессия_Приложение_2010-2012 рус  КОРРЕКТИРОВКА_Приложение_пост_рус_авг_Приложение_реал_рус 2011-2013 Уточнение_Приложение_рус _2012-2014_29,30 2" xfId="5908" xr:uid="{1DCFDC71-B8D7-4AFC-908E-53ACBA90D5C9}"/>
    <cellStyle name="_Приложение 02 русс на 16.04.2009 г. 1 сессия_Приложение_2010-2012 рус  КОРРЕКТИРОВКА_Приложение_пост_рус_авг_Приложение_рус _2012-2014_29,30" xfId="2484" xr:uid="{9DCA074F-6749-47DF-AF83-B8640B4C3E91}"/>
    <cellStyle name="_Приложение 02 русс на 16.04.2009 г. 1 сессия_Приложение_2010-2012 рус  КОРРЕКТИРОВКА_Приложение_пост_рус_авг_Приложение_рус _2012-2014_29,30 2" xfId="5909" xr:uid="{E0833334-2FF6-4859-9753-FF45A9E15F74}"/>
    <cellStyle name="_Приложение 02 русс на 16.04.2009 г. 1 сессия_Приложение_2010-2012 рус  КОРРЕКТИРОВКА_Приложение_пост_рус_авг_приложения 2012 рус" xfId="2485" xr:uid="{CED38FB8-F6A9-4D6E-9013-1E4856DE7D06}"/>
    <cellStyle name="_Приложение 02 русс на 16.04.2009 г. 1 сессия_Приложение_2010-2012 рус  КОРРЕКТИРОВКА_Приложение_пост_рус_авг_приложения 2012 рус 2" xfId="5910" xr:uid="{6BD19138-BD7E-45DF-8ACB-915193221E06}"/>
    <cellStyle name="_Приложение 02 русс на 16.04.2009 г. 1 сессия_Приложение_2010-2012 рус  КОРРЕКТИРОВКА_Приложение_реал_рус 2011-2013 Уточнение" xfId="2486" xr:uid="{53E8DAB6-8D25-4752-B5E2-4FC134FEFB38}"/>
    <cellStyle name="_Приложение 02 русс на 16.04.2009 г. 1 сессия_Приложение_2010-2012 рус  КОРРЕКТИРОВКА_Приложение_реал_рус 2011-2013 Уточнение 2" xfId="5911" xr:uid="{D503F457-BBCE-4D93-81F8-7B4F8B1EB068}"/>
    <cellStyle name="_Приложение 02 русс на 16.04.2009 г. 1 сессия_Приложение_2010-2012 рус  КОРРЕКТИРОВКА_Приложение_реал_рус 2011-2013 Уточнение_Приложение_рус _2012-2014_29,30" xfId="2487" xr:uid="{6A87453F-34EF-403B-8AF6-415A49EF7B41}"/>
    <cellStyle name="_Приложение 02 русс на 16.04.2009 г. 1 сессия_Приложение_2010-2012 рус  КОРРЕКТИРОВКА_Приложение_реал_рус 2011-2013 Уточнение_Приложение_рус _2012-2014_29,30 2" xfId="5912" xr:uid="{EF3A9004-DF01-4307-8B47-D13CB218AA6F}"/>
    <cellStyle name="_Приложение 02 русс на 16.04.2009 г. 1 сессия_Приложение_2010-2012 рус  КОРРЕКТИРОВКА_Приложение_рус _2012-2014_29,30" xfId="2488" xr:uid="{EFEEC706-9C84-412C-BF83-57BB9E1DC8C7}"/>
    <cellStyle name="_Приложение 02 русс на 16.04.2009 г. 1 сессия_Приложение_2010-2012 рус  КОРРЕКТИРОВКА_Приложение_рус _2012-2014_29,30 2" xfId="5913" xr:uid="{12B5895D-C2C1-4F65-9F51-7923FD8AF196}"/>
    <cellStyle name="_Приложение 02 русс на 16.04.2009 г. 1 сессия_Приложение_2010-2012 рус  КОРРЕКТИРОВКА_приложения 2012 рус" xfId="2489" xr:uid="{18D73FAA-7117-43E5-8AF1-925C5F6BFD7C}"/>
    <cellStyle name="_Приложение 02 русс на 16.04.2009 г. 1 сессия_Приложение_2010-2012 рус  КОРРЕКТИРОВКА_приложения 2012 рус 2" xfId="5914" xr:uid="{C4015CD5-C5A7-464F-BC1A-97E940A5BFCF}"/>
    <cellStyle name="_Приложение 02 русс на 16.04.2009 г. 1 сессия_Приложение_2010-2012 рус 04.08.10" xfId="2490" xr:uid="{E52FF9C1-844D-4FBE-9A34-88011AF00491}"/>
    <cellStyle name="_Приложение 02 русс на 16.04.2009 г. 1 сессия_Приложение_2010-2012 рус 04.08.10 2" xfId="5915" xr:uid="{0206260B-EC21-40CB-BECD-A47E194AA9D4}"/>
    <cellStyle name="_Приложение 02 русс на 16.04.2009 г. 1 сессия_Приложение_2010-2012 рус 04.08.10_Анализ" xfId="2491" xr:uid="{10520954-68E5-472E-B061-D4F1AC5E672A}"/>
    <cellStyle name="_Приложение 02 русс на 16.04.2009 г. 1 сессия_Приложение_2010-2012 рус 04.08.10_Анализ 2" xfId="5916" xr:uid="{C9ED78AA-4838-44D5-91B3-DB1B5086B931}"/>
    <cellStyle name="_Приложение 02 русс на 16.04.2009 г. 1 сессия_Приложение_2010-2012 рус 04.08.10_Анализ 3.03.2011г." xfId="3337" xr:uid="{49358BFA-5DDC-4C87-86F2-C3185F13B6A9}"/>
    <cellStyle name="_Приложение 02 русс на 16.04.2009 г. 1 сессия_Приложение_2010-2012 рус 04.08.10_Анализ 6.03.2011г." xfId="3338" xr:uid="{AE80B426-7807-4BB3-B674-12577616428C}"/>
    <cellStyle name="_Приложение 02 русс на 16.04.2009 г. 1 сессия_Приложение_2010-2012 рус 04.08.10_Анализ 9.03.2011г." xfId="3339" xr:uid="{16551B7C-D38F-4BE2-8954-93C37D342485}"/>
    <cellStyle name="_Приложение 02 русс на 16.04.2009 г. 1 сессия_Приложение_2010-2012 рус 04.08.10_Анализ_Приложение_рус _2012-2014_29,30" xfId="2492" xr:uid="{D8CBB9B0-F248-496E-A59D-C40FF96DBDF4}"/>
    <cellStyle name="_Приложение 02 русс на 16.04.2009 г. 1 сессия_Приложение_2010-2012 рус 04.08.10_Анализ_Приложение_рус _2012-2014_29,30 2" xfId="5917" xr:uid="{DBB6F194-9F63-4CB4-9796-6920B694A678}"/>
    <cellStyle name="_Приложение 02 русс на 16.04.2009 г. 1 сессия_Приложение_2010-2012 рус 04.08.10_Пр 4     11.05.11. ИКС" xfId="2493" xr:uid="{1B3BF95F-FA89-4416-B1FD-5232E87D761C}"/>
    <cellStyle name="_Приложение 02 русс на 16.04.2009 г. 1 сессия_Приложение_2010-2012 рус 04.08.10_Пр 4     11.05.11. ИКС 2" xfId="5918" xr:uid="{F4834CEC-B63F-4648-AE6B-888741D85EE1}"/>
    <cellStyle name="_Приложение 02 русс на 16.04.2009 г. 1 сессия_Приложение_2010-2012 рус 04.08.10_Пр 4     11.05.11. ИКС_Приложение_рус _2012-2014_29,30" xfId="2494" xr:uid="{DFC7C2A8-0F06-462C-90D2-A42920A9939E}"/>
    <cellStyle name="_Приложение 02 русс на 16.04.2009 г. 1 сессия_Приложение_2010-2012 рус 04.08.10_Пр 4     11.05.11. ИКС_Приложение_рус _2012-2014_29,30 2" xfId="5919" xr:uid="{6071CD0F-2105-433D-8EF0-EBE74BD39CE8}"/>
    <cellStyle name="_Приложение 02 русс на 16.04.2009 г. 1 сессия_Приложение_2010-2012 рус 04.08.10_Приложение 4 русс,каз 16.03.11. посл" xfId="2495" xr:uid="{F4606FBA-CF24-4ED9-8173-119270E5A11B}"/>
    <cellStyle name="_Приложение 02 русс на 16.04.2009 г. 1 сессия_Приложение_2010-2012 рус 04.08.10_Приложение 4 русс,каз 16.03.11. посл 2" xfId="5920" xr:uid="{C5A479B8-97F0-4B10-ACA0-E7BDE3C76839}"/>
    <cellStyle name="_Приложение 02 русс на 16.04.2009 г. 1 сессия_Приложение_2010-2012 рус 04.08.10_Приложение 4 русс,каз 16.03.11. посл_Приложение_рус _2012-2014_29,30" xfId="2496" xr:uid="{446FA011-C475-48AC-A99C-AF00578CC5A2}"/>
    <cellStyle name="_Приложение 02 русс на 16.04.2009 г. 1 сессия_Приложение_2010-2012 рус 04.08.10_Приложение 4 русс,каз 16.03.11. посл_Приложение_рус _2012-2014_29,30 2" xfId="5921" xr:uid="{EB1CF364-AF86-4971-B6C8-A0D69A6627CD}"/>
    <cellStyle name="_Приложение 02 русс на 16.04.2009 г. 1 сессия_Приложение_2010-2012 рус 04.08.10_Приложение_реал_рус 2011-2013 Уточнение" xfId="2497" xr:uid="{92C6039A-BBC7-402B-9EBE-44559A8DE5F3}"/>
    <cellStyle name="_Приложение 02 русс на 16.04.2009 г. 1 сессия_Приложение_2010-2012 рус 04.08.10_Приложение_реал_рус 2011-2013 Уточнение 2" xfId="5922" xr:uid="{104326A6-E1D7-4DF1-93AB-47D6F403492F}"/>
    <cellStyle name="_Приложение 02 русс на 16.04.2009 г. 1 сессия_Приложение_2010-2012 рус 04.08.10_Приложение_реал_рус 2011-2013 Уточнение_Приложение_рус _2012-2014_29,30" xfId="2498" xr:uid="{51226D59-7EA5-45AA-A500-FAF88239C182}"/>
    <cellStyle name="_Приложение 02 русс на 16.04.2009 г. 1 сессия_Приложение_2010-2012 рус 04.08.10_Приложение_реал_рус 2011-2013 Уточнение_Приложение_рус _2012-2014_29,30 2" xfId="5923" xr:uid="{E3D34F69-772A-4C5B-AAA0-FC828E1ABA3C}"/>
    <cellStyle name="_Приложение 02 русс на 16.04.2009 г. 1 сессия_Приложение_2010-2012 рус 04.08.10_Приложение_рус _2012-2014_29,30" xfId="2499" xr:uid="{D41EB80C-2909-46DB-AD0B-D76A591191AC}"/>
    <cellStyle name="_Приложение 02 русс на 16.04.2009 г. 1 сессия_Приложение_2010-2012 рус 04.08.10_Приложение_рус _2012-2014_29,30 2" xfId="5924" xr:uid="{2C0FB710-E4E5-4F8D-BFC4-CFFCADA5A4E7}"/>
    <cellStyle name="_Приложение 02 русс на 16.04.2009 г. 1 сессия_Приложение_2010-2012 рус 04.08.10_приложения 2012 рус" xfId="2500" xr:uid="{D28F3085-6977-44CA-9FB5-925684A93808}"/>
    <cellStyle name="_Приложение 02 русс на 16.04.2009 г. 1 сессия_Приложение_2010-2012 рус 04.08.10_приложения 2012 рус 2" xfId="5925" xr:uid="{67326678-C0EE-43E6-BE7D-F39FF90915BC}"/>
    <cellStyle name="_Приложение 02 русс на 16.04.2009 г. 1 сессия_Приложение_2010-2012 рус март" xfId="2501" xr:uid="{533CCB02-E09D-4896-AFDA-6A34114C0A8C}"/>
    <cellStyle name="_Приложение 02 русс на 16.04.2009 г. 1 сессия_Приложение_2010-2012 рус март 2" xfId="5926" xr:uid="{E434CB98-E8F7-43B2-ADDA-8BB7DFA9DE60}"/>
    <cellStyle name="_Приложение 02 русс на 16.04.2009 г. 1 сессия_Приложение_2010-2012 рус март_Анализ" xfId="2502" xr:uid="{DDAB6440-2B0B-4D3F-BE73-43FD62250DDE}"/>
    <cellStyle name="_Приложение 02 русс на 16.04.2009 г. 1 сессия_Приложение_2010-2012 рус март_Анализ 2" xfId="5927" xr:uid="{861DECCD-4852-4239-AE24-D9C403241975}"/>
    <cellStyle name="_Приложение 02 русс на 16.04.2009 г. 1 сессия_Приложение_2010-2012 рус март_Анализ 3.03.2011г." xfId="3340" xr:uid="{97E4DB0F-37BE-4557-81E1-88DF1C555BEC}"/>
    <cellStyle name="_Приложение 02 русс на 16.04.2009 г. 1 сессия_Приложение_2010-2012 рус март_Анализ 6.03.2011г." xfId="3341" xr:uid="{2FC1D925-F904-49A4-ABBB-124FD3554343}"/>
    <cellStyle name="_Приложение 02 русс на 16.04.2009 г. 1 сессия_Приложение_2010-2012 рус март_Анализ 9.03.2011г." xfId="3342" xr:uid="{D59B7D42-7FA1-4F7E-8C16-1204F9A3E430}"/>
    <cellStyle name="_Приложение 02 русс на 16.04.2009 г. 1 сессия_Приложение_2010-2012 рус март_Анализ_Приложение_рус _2012-2014_29,30" xfId="2503" xr:uid="{47725013-136D-4ECE-A4A6-86B3DD31F864}"/>
    <cellStyle name="_Приложение 02 русс на 16.04.2009 г. 1 сессия_Приложение_2010-2012 рус март_Анализ_Приложение_рус _2012-2014_29,30 2" xfId="5928" xr:uid="{46F32EE0-6516-4FA8-844C-539CBF0C4DC9}"/>
    <cellStyle name="_Приложение 02 русс на 16.04.2009 г. 1 сессия_Приложение_2010-2012 рус март_Пр 4     11.05.11. ИКС" xfId="2504" xr:uid="{DE204603-F186-4755-9367-79FB3A3A7969}"/>
    <cellStyle name="_Приложение 02 русс на 16.04.2009 г. 1 сессия_Приложение_2010-2012 рус март_Пр 4     11.05.11. ИКС 2" xfId="5929" xr:uid="{48FE0BDA-A9EB-4D91-BB17-8D8D4AB1E984}"/>
    <cellStyle name="_Приложение 02 русс на 16.04.2009 г. 1 сессия_Приложение_2010-2012 рус март_Пр 4     11.05.11. ИКС_Приложение_рус _2012-2014_29,30" xfId="2505" xr:uid="{41886CF9-9EBF-4F60-8D04-0BC72DC6F76B}"/>
    <cellStyle name="_Приложение 02 русс на 16.04.2009 г. 1 сессия_Приложение_2010-2012 рус март_Пр 4     11.05.11. ИКС_Приложение_рус _2012-2014_29,30 2" xfId="5930" xr:uid="{50523AC1-811B-4322-80D4-60E32F2A4260}"/>
    <cellStyle name="_Приложение 02 русс на 16.04.2009 г. 1 сессия_Приложение_2010-2012 рус март_Приложение 4 русс,каз 16.03.11. посл" xfId="2506" xr:uid="{BFBFDD13-E951-48E7-8C86-FA3E276C40F0}"/>
    <cellStyle name="_Приложение 02 русс на 16.04.2009 г. 1 сессия_Приложение_2010-2012 рус март_Приложение 4 русс,каз 16.03.11. посл 2" xfId="5931" xr:uid="{806B42B3-1D5C-4B7B-B42B-FB1B9EDFFC5E}"/>
    <cellStyle name="_Приложение 02 русс на 16.04.2009 г. 1 сессия_Приложение_2010-2012 рус март_Приложение 4 русс,каз 16.03.11. посл_Приложение_рус _2012-2014_29,30" xfId="2507" xr:uid="{2E6A4DF9-D891-42A3-9BD1-B1C1DA9A437B}"/>
    <cellStyle name="_Приложение 02 русс на 16.04.2009 г. 1 сессия_Приложение_2010-2012 рус март_Приложение 4 русс,каз 16.03.11. посл_Приложение_рус _2012-2014_29,30 2" xfId="5932" xr:uid="{B64156DD-8E41-4A40-A7D9-469F2A4D31DE}"/>
    <cellStyle name="_Приложение 02 русс на 16.04.2009 г. 1 сессия_Приложение_2010-2012 рус март_Приложение_2010-2012 рус 04.08.10" xfId="2508" xr:uid="{BB058A94-427B-4968-8854-B597FA33F92E}"/>
    <cellStyle name="_Приложение 02 русс на 16.04.2009 г. 1 сессия_Приложение_2010-2012 рус март_Приложение_2010-2012 рус 04.08.10 2" xfId="5933" xr:uid="{E732A4BE-76DF-465D-AD74-8F96413AAD4B}"/>
    <cellStyle name="_Приложение 02 русс на 16.04.2009 г. 1 сессия_Приложение_2010-2012 рус март_Приложение_2010-2012 рус 04.08.10_Анализ" xfId="2509" xr:uid="{DD808F1C-22E6-449E-B4F6-B418A22C68DA}"/>
    <cellStyle name="_Приложение 02 русс на 16.04.2009 г. 1 сессия_Приложение_2010-2012 рус март_Приложение_2010-2012 рус 04.08.10_Анализ 2" xfId="5934" xr:uid="{F5FA4669-C152-433B-918D-C9E5B2397D5B}"/>
    <cellStyle name="_Приложение 02 русс на 16.04.2009 г. 1 сессия_Приложение_2010-2012 рус март_Приложение_2010-2012 рус 04.08.10_Анализ 3.03.2011г." xfId="3343" xr:uid="{D9E6C35F-4A48-498D-B803-49F0ED2B5671}"/>
    <cellStyle name="_Приложение 02 русс на 16.04.2009 г. 1 сессия_Приложение_2010-2012 рус март_Приложение_2010-2012 рус 04.08.10_Анализ 6.03.2011г." xfId="3344" xr:uid="{6B18DC5F-222F-4342-B19C-C615EFDDED25}"/>
    <cellStyle name="_Приложение 02 русс на 16.04.2009 г. 1 сессия_Приложение_2010-2012 рус март_Приложение_2010-2012 рус 04.08.10_Анализ 9.03.2011г." xfId="3345" xr:uid="{48F46B62-5251-4C1C-BB27-13A619E967F0}"/>
    <cellStyle name="_Приложение 02 русс на 16.04.2009 г. 1 сессия_Приложение_2010-2012 рус март_Приложение_2010-2012 рус 04.08.10_Анализ_Приложение_рус _2012-2014_29,30" xfId="2510" xr:uid="{AC3C6813-3B34-4C11-8CAC-9F4891B49186}"/>
    <cellStyle name="_Приложение 02 русс на 16.04.2009 г. 1 сессия_Приложение_2010-2012 рус март_Приложение_2010-2012 рус 04.08.10_Анализ_Приложение_рус _2012-2014_29,30 2" xfId="5935" xr:uid="{454D0BA2-755A-4492-B112-24DBBE5D445E}"/>
    <cellStyle name="_Приложение 02 русс на 16.04.2009 г. 1 сессия_Приложение_2010-2012 рус март_Приложение_2010-2012 рус 04.08.10_Пр 4     11.05.11. ИКС" xfId="2511" xr:uid="{02DF93B4-FC90-4DB5-AF2B-5D0ABCB0DD54}"/>
    <cellStyle name="_Приложение 02 русс на 16.04.2009 г. 1 сессия_Приложение_2010-2012 рус март_Приложение_2010-2012 рус 04.08.10_Пр 4     11.05.11. ИКС 2" xfId="5936" xr:uid="{E386B67A-7BD6-404A-A3DE-167723DA9D61}"/>
    <cellStyle name="_Приложение 02 русс на 16.04.2009 г. 1 сессия_Приложение_2010-2012 рус март_Приложение_2010-2012 рус 04.08.10_Пр 4     11.05.11. ИКС_Приложение_рус _2012-2014_29,30" xfId="2512" xr:uid="{24746C68-A978-4EA1-AD2F-C86086F7E1D2}"/>
    <cellStyle name="_Приложение 02 русс на 16.04.2009 г. 1 сессия_Приложение_2010-2012 рус март_Приложение_2010-2012 рус 04.08.10_Пр 4     11.05.11. ИКС_Приложение_рус _2012-2014_29,30 2" xfId="5937" xr:uid="{CDC5A049-BF69-48DF-9AE3-37CF185D850B}"/>
    <cellStyle name="_Приложение 02 русс на 16.04.2009 г. 1 сессия_Приложение_2010-2012 рус март_Приложение_2010-2012 рус 04.08.10_Приложение 4 русс,каз 16.03.11. посл" xfId="2513" xr:uid="{8CD30474-A1C8-47AE-B0DA-C71D435C4BEA}"/>
    <cellStyle name="_Приложение 02 русс на 16.04.2009 г. 1 сессия_Приложение_2010-2012 рус март_Приложение_2010-2012 рус 04.08.10_Приложение 4 русс,каз 16.03.11. посл 2" xfId="5938" xr:uid="{3A46D470-BEF2-466C-93EF-4AE12C134AC9}"/>
    <cellStyle name="_Приложение 02 русс на 16.04.2009 г. 1 сессия_Приложение_2010-2012 рус март_Приложение_2010-2012 рус 04.08.10_Приложение 4 русс,каз 16.03.11. посл_Приложение_рус _2012-2014_29,30" xfId="2514" xr:uid="{B1C3E1AC-AF86-49E7-8E01-1D1486082550}"/>
    <cellStyle name="_Приложение 02 русс на 16.04.2009 г. 1 сессия_Приложение_2010-2012 рус март_Приложение_2010-2012 рус 04.08.10_Приложение 4 русс,каз 16.03.11. посл_Приложение_рус _2012-2014_29,30 2" xfId="5939" xr:uid="{BD1DF809-7E28-4408-A631-E51DC836F1EF}"/>
    <cellStyle name="_Приложение 02 русс на 16.04.2009 г. 1 сессия_Приложение_2010-2012 рус март_Приложение_2010-2012 рус 04.08.10_Приложение_реал_рус 2011-2013 Уточнение" xfId="2515" xr:uid="{4D47CB5D-48C3-4ACD-BE29-AF9CC54695BD}"/>
    <cellStyle name="_Приложение 02 русс на 16.04.2009 г. 1 сессия_Приложение_2010-2012 рус март_Приложение_2010-2012 рус 04.08.10_Приложение_реал_рус 2011-2013 Уточнение 2" xfId="5940" xr:uid="{20602D72-A7AF-446A-8E01-09730210111F}"/>
    <cellStyle name="_Приложение 02 русс на 16.04.2009 г. 1 сессия_Приложение_2010-2012 рус март_Приложение_2010-2012 рус 04.08.10_Приложение_реал_рус 2011-2013 Уточнение_Приложение_рус _2012-2014_29,30" xfId="2516" xr:uid="{1BFB5A64-B5F9-4CFD-8AE1-345305057F5D}"/>
    <cellStyle name="_Приложение 02 русс на 16.04.2009 г. 1 сессия_Приложение_2010-2012 рус март_Приложение_2010-2012 рус 04.08.10_Приложение_реал_рус 2011-2013 Уточнение_Приложение_рус _2012-2014_29,30 2" xfId="5941" xr:uid="{7D4E73BB-2B7C-4EC4-8BDE-36F793ECAC42}"/>
    <cellStyle name="_Приложение 02 русс на 16.04.2009 г. 1 сессия_Приложение_2010-2012 рус март_Приложение_2010-2012 рус 04.08.10_Приложение_рус _2012-2014_29,30" xfId="2517" xr:uid="{C00B5C3B-022C-4C1D-8662-E946873EB59B}"/>
    <cellStyle name="_Приложение 02 русс на 16.04.2009 г. 1 сессия_Приложение_2010-2012 рус март_Приложение_2010-2012 рус 04.08.10_Приложение_рус _2012-2014_29,30 2" xfId="5942" xr:uid="{505B227C-A356-4A42-B477-F52DDF8D3F65}"/>
    <cellStyle name="_Приложение 02 русс на 16.04.2009 г. 1 сессия_Приложение_2010-2012 рус март_Приложение_2010-2012 рус 04.08.10_приложения 2012 рус" xfId="2518" xr:uid="{2547B855-444C-4C1F-80F4-B2986F0545AC}"/>
    <cellStyle name="_Приложение 02 русс на 16.04.2009 г. 1 сессия_Приложение_2010-2012 рус март_Приложение_2010-2012 рус 04.08.10_приложения 2012 рус 2" xfId="5943" xr:uid="{4387C779-D485-47AE-B2DB-2F8653B9EC38}"/>
    <cellStyle name="_Приложение 02 русс на 16.04.2009 г. 1 сессия_Приложение_2010-2012 рус март_Приложение_пост_рус_авг" xfId="2519" xr:uid="{1E9DE4C6-7647-4EAC-97A6-3C19BB3A86B6}"/>
    <cellStyle name="_Приложение 02 русс на 16.04.2009 г. 1 сессия_Приложение_2010-2012 рус март_Приложение_пост_рус_авг 2" xfId="5944" xr:uid="{E9BB9736-01F5-4FCD-A419-4D6F371CF6F7}"/>
    <cellStyle name="_Приложение 02 русс на 16.04.2009 г. 1 сессия_Приложение_2010-2012 рус март_Приложение_пост_рус_авг_Анализ" xfId="2520" xr:uid="{CF6625B7-8925-4F24-B73E-1F07DADC8E01}"/>
    <cellStyle name="_Приложение 02 русс на 16.04.2009 г. 1 сессия_Приложение_2010-2012 рус март_Приложение_пост_рус_авг_Анализ 2" xfId="5945" xr:uid="{DE438B44-EA9F-400D-B5E6-2BF447A3ECF3}"/>
    <cellStyle name="_Приложение 02 русс на 16.04.2009 г. 1 сессия_Приложение_2010-2012 рус март_Приложение_пост_рус_авг_Анализ 3.03.2011г." xfId="3346" xr:uid="{DF05C535-7F18-47A3-9531-F453FCD20428}"/>
    <cellStyle name="_Приложение 02 русс на 16.04.2009 г. 1 сессия_Приложение_2010-2012 рус март_Приложение_пост_рус_авг_Анализ 6.03.2011г." xfId="3347" xr:uid="{64D7E0FA-A708-45A9-BF07-D22F1770123E}"/>
    <cellStyle name="_Приложение 02 русс на 16.04.2009 г. 1 сессия_Приложение_2010-2012 рус март_Приложение_пост_рус_авг_Анализ 9.03.2011г." xfId="3348" xr:uid="{504DD741-D963-471B-849F-360391D42A5C}"/>
    <cellStyle name="_Приложение 02 русс на 16.04.2009 г. 1 сессия_Приложение_2010-2012 рус март_Приложение_пост_рус_авг_Анализ_Приложение_рус _2012-2014_29,30" xfId="2521" xr:uid="{C7E66CF3-F027-4C53-A68A-1C3F3BDF093A}"/>
    <cellStyle name="_Приложение 02 русс на 16.04.2009 г. 1 сессия_Приложение_2010-2012 рус март_Приложение_пост_рус_авг_Анализ_Приложение_рус _2012-2014_29,30 2" xfId="5946" xr:uid="{231290E9-66B7-4A2F-95BF-453547837709}"/>
    <cellStyle name="_Приложение 02 русс на 16.04.2009 г. 1 сессия_Приложение_2010-2012 рус март_Приложение_пост_рус_авг_Пр 4     11.05.11. ИКС" xfId="2522" xr:uid="{CAB55965-013D-401B-9518-CDC31F504469}"/>
    <cellStyle name="_Приложение 02 русс на 16.04.2009 г. 1 сессия_Приложение_2010-2012 рус март_Приложение_пост_рус_авг_Пр 4     11.05.11. ИКС 2" xfId="5947" xr:uid="{D8F7B937-EF42-4F2B-AF18-7C2DC75FF53A}"/>
    <cellStyle name="_Приложение 02 русс на 16.04.2009 г. 1 сессия_Приложение_2010-2012 рус март_Приложение_пост_рус_авг_Пр 4     11.05.11. ИКС_Приложение_рус _2012-2014_29,30" xfId="2523" xr:uid="{41BE5889-AE4F-438C-94B8-404FE4CC903E}"/>
    <cellStyle name="_Приложение 02 русс на 16.04.2009 г. 1 сессия_Приложение_2010-2012 рус март_Приложение_пост_рус_авг_Пр 4     11.05.11. ИКС_Приложение_рус _2012-2014_29,30 2" xfId="5948" xr:uid="{0E83E28C-0114-4CFE-8D2E-8CBCAC4A96AB}"/>
    <cellStyle name="_Приложение 02 русс на 16.04.2009 г. 1 сессия_Приложение_2010-2012 рус март_Приложение_пост_рус_авг_Приложение 4 русс,каз 16.03.11. посл" xfId="2524" xr:uid="{ABAF0BB9-4135-4553-B5DF-8E91B0ECA907}"/>
    <cellStyle name="_Приложение 02 русс на 16.04.2009 г. 1 сессия_Приложение_2010-2012 рус март_Приложение_пост_рус_авг_Приложение 4 русс,каз 16.03.11. посл 2" xfId="5949" xr:uid="{ED373237-93A0-478C-8A81-759E8FE04092}"/>
    <cellStyle name="_Приложение 02 русс на 16.04.2009 г. 1 сессия_Приложение_2010-2012 рус март_Приложение_пост_рус_авг_Приложение 4 русс,каз 16.03.11. посл_Приложение_рус _2012-2014_29,30" xfId="2525" xr:uid="{F48E0B55-26E0-4EF0-89C0-BE928FD25525}"/>
    <cellStyle name="_Приложение 02 русс на 16.04.2009 г. 1 сессия_Приложение_2010-2012 рус март_Приложение_пост_рус_авг_Приложение 4 русс,каз 16.03.11. посл_Приложение_рус _2012-2014_29,30 2" xfId="5950" xr:uid="{376F3613-9947-4B07-B9A7-747AE90A90C8}"/>
    <cellStyle name="_Приложение 02 русс на 16.04.2009 г. 1 сессия_Приложение_2010-2012 рус март_Приложение_пост_рус_авг_Приложение_реал_рус 2011-2013 Уточнение" xfId="2526" xr:uid="{96BCBE0A-A086-4861-B4B6-41CE0DACF2D1}"/>
    <cellStyle name="_Приложение 02 русс на 16.04.2009 г. 1 сессия_Приложение_2010-2012 рус март_Приложение_пост_рус_авг_Приложение_реал_рус 2011-2013 Уточнение 2" xfId="5951" xr:uid="{34213915-4436-4987-BF47-E0533CC95B00}"/>
    <cellStyle name="_Приложение 02 русс на 16.04.2009 г. 1 сессия_Приложение_2010-2012 рус март_Приложение_пост_рус_авг_Приложение_реал_рус 2011-2013 Уточнение_Приложение_рус _2012-2014_29,30" xfId="2527" xr:uid="{A4D6C2EC-E611-4782-831E-FF9BD399FD6D}"/>
    <cellStyle name="_Приложение 02 русс на 16.04.2009 г. 1 сессия_Приложение_2010-2012 рус март_Приложение_пост_рус_авг_Приложение_реал_рус 2011-2013 Уточнение_Приложение_рус _2012-2014_29,30 2" xfId="5952" xr:uid="{3B441BCF-0B7D-4F5D-8FE6-5D288A39EF31}"/>
    <cellStyle name="_Приложение 02 русс на 16.04.2009 г. 1 сессия_Приложение_2010-2012 рус март_Приложение_пост_рус_авг_Приложение_рус _2012-2014_29,30" xfId="2528" xr:uid="{0C39E1D1-BF99-4375-BF84-1B89DCA87A04}"/>
    <cellStyle name="_Приложение 02 русс на 16.04.2009 г. 1 сессия_Приложение_2010-2012 рус март_Приложение_пост_рус_авг_Приложение_рус _2012-2014_29,30 2" xfId="5953" xr:uid="{9C7F6079-F2AF-42C9-A339-DD6EAB07750D}"/>
    <cellStyle name="_Приложение 02 русс на 16.04.2009 г. 1 сессия_Приложение_2010-2012 рус март_Приложение_пост_рус_авг_приложения 2012 рус" xfId="2529" xr:uid="{9004F752-C9E8-4B1F-A204-CF333581C136}"/>
    <cellStyle name="_Приложение 02 русс на 16.04.2009 г. 1 сессия_Приложение_2010-2012 рус март_Приложение_пост_рус_авг_приложения 2012 рус 2" xfId="5954" xr:uid="{734626B9-984F-43AF-9629-03985D272D8C}"/>
    <cellStyle name="_Приложение 02 русс на 16.04.2009 г. 1 сессия_Приложение_2010-2012 рус март_Приложение_реал_рус 2011-2013 Уточнение" xfId="2530" xr:uid="{6EE255BB-F381-4F8F-AE29-E4177483E2C9}"/>
    <cellStyle name="_Приложение 02 русс на 16.04.2009 г. 1 сессия_Приложение_2010-2012 рус март_Приложение_реал_рус 2011-2013 Уточнение 2" xfId="5955" xr:uid="{CEB7E851-79F6-40B4-9F33-A20DDAAC3F1C}"/>
    <cellStyle name="_Приложение 02 русс на 16.04.2009 г. 1 сессия_Приложение_2010-2012 рус март_Приложение_реал_рус 2011-2013 Уточнение_Приложение_рус _2012-2014_29,30" xfId="2531" xr:uid="{3694A20B-AD81-419E-B6CD-D32C41B2BE71}"/>
    <cellStyle name="_Приложение 02 русс на 16.04.2009 г. 1 сессия_Приложение_2010-2012 рус март_Приложение_реал_рус 2011-2013 Уточнение_Приложение_рус _2012-2014_29,30 2" xfId="5956" xr:uid="{19CDAE32-46A7-4B60-94DB-6BC27F3EE3F8}"/>
    <cellStyle name="_Приложение 02 русс на 16.04.2009 г. 1 сессия_Приложение_2010-2012 рус март_Приложение_рус _2012-2014_29,30" xfId="2532" xr:uid="{1792B071-D032-49E8-8AA5-D64D1D654A06}"/>
    <cellStyle name="_Приложение 02 русс на 16.04.2009 г. 1 сессия_Приложение_2010-2012 рус март_Приложение_рус _2012-2014_29,30 2" xfId="5957" xr:uid="{ED573E23-CBA1-412B-AACF-65778A354A13}"/>
    <cellStyle name="_Приложение 02 русс на 16.04.2009 г. 1 сессия_Приложение_2010-2012 рус март_приложения 2012 рус" xfId="2533" xr:uid="{FADC6649-F480-423C-9980-094FED3C3309}"/>
    <cellStyle name="_Приложение 02 русс на 16.04.2009 г. 1 сессия_Приложение_2010-2012 рус март_приложения 2012 рус 2" xfId="5958" xr:uid="{F71E1873-C563-4698-A181-45DE5D650289}"/>
    <cellStyle name="_Приложение 02 русс на 16.04.2009 г. 1 сессия_Приложение_пост_рус_авг" xfId="2534" xr:uid="{3587B3C3-95B0-417F-819D-042EED475DD5}"/>
    <cellStyle name="_Приложение 02 русс на 16.04.2009 г. 1 сессия_Приложение_пост_рус_авг 2" xfId="5959" xr:uid="{74CD2798-F2EC-475E-B8AC-DDE7084FC8F6}"/>
    <cellStyle name="_Приложение 02 русс на 16.04.2009 г. 1 сессия_Приложение_пост_рус_авг_Анализ" xfId="2535" xr:uid="{CE03D55B-C335-4D70-AAA3-AFE1EC960D78}"/>
    <cellStyle name="_Приложение 02 русс на 16.04.2009 г. 1 сессия_Приложение_пост_рус_авг_Анализ 2" xfId="5960" xr:uid="{4AC9FF90-811B-4F7D-B166-CE34FD513A48}"/>
    <cellStyle name="_Приложение 02 русс на 16.04.2009 г. 1 сессия_Приложение_пост_рус_авг_Анализ 3.03.2011г." xfId="3349" xr:uid="{39032689-9328-4EB2-8539-B4B4F6D055A1}"/>
    <cellStyle name="_Приложение 02 русс на 16.04.2009 г. 1 сессия_Приложение_пост_рус_авг_Анализ 6.03.2011г." xfId="3350" xr:uid="{613EAAEB-C1B0-4FA4-B22F-6AE16ABEBC58}"/>
    <cellStyle name="_Приложение 02 русс на 16.04.2009 г. 1 сессия_Приложение_пост_рус_авг_Анализ 9.03.2011г." xfId="3351" xr:uid="{9228623F-AF0D-4753-9241-F1ABF8768125}"/>
    <cellStyle name="_Приложение 02 русс на 16.04.2009 г. 1 сессия_Приложение_пост_рус_авг_Анализ_Приложение_рус _2012-2014_29,30" xfId="2536" xr:uid="{C9CACCFB-51BE-492B-A8F1-CC6F0E60A521}"/>
    <cellStyle name="_Приложение 02 русс на 16.04.2009 г. 1 сессия_Приложение_пост_рус_авг_Анализ_Приложение_рус _2012-2014_29,30 2" xfId="5961" xr:uid="{9C9DCA81-2EBC-499C-9672-A2771125AB7C}"/>
    <cellStyle name="_Приложение 02 русс на 16.04.2009 г. 1 сессия_Приложение_пост_рус_авг_Пр 4     11.05.11. ИКС" xfId="2537" xr:uid="{DDEF18F0-0872-45F1-92F6-141921660840}"/>
    <cellStyle name="_Приложение 02 русс на 16.04.2009 г. 1 сессия_Приложение_пост_рус_авг_Пр 4     11.05.11. ИКС 2" xfId="5962" xr:uid="{6B11B580-08F4-4D15-A606-FD3958185272}"/>
    <cellStyle name="_Приложение 02 русс на 16.04.2009 г. 1 сессия_Приложение_пост_рус_авг_Пр 4     11.05.11. ИКС_Приложение_рус _2012-2014_29,30" xfId="2538" xr:uid="{E5BBF757-625F-4E95-BE83-B1C08E9CA410}"/>
    <cellStyle name="_Приложение 02 русс на 16.04.2009 г. 1 сессия_Приложение_пост_рус_авг_Пр 4     11.05.11. ИКС_Приложение_рус _2012-2014_29,30 2" xfId="5963" xr:uid="{A39DEAF4-C98D-4891-98B7-04256946EE7D}"/>
    <cellStyle name="_Приложение 02 русс на 16.04.2009 г. 1 сессия_Приложение_пост_рус_авг_Приложение 4 русс,каз 16.03.11. посл" xfId="2539" xr:uid="{6DDC34C4-21FA-470D-85E0-124C2940674C}"/>
    <cellStyle name="_Приложение 02 русс на 16.04.2009 г. 1 сессия_Приложение_пост_рус_авг_Приложение 4 русс,каз 16.03.11. посл 2" xfId="5964" xr:uid="{9BE83B1A-CFF4-489A-B4DE-E094A4BB8356}"/>
    <cellStyle name="_Приложение 02 русс на 16.04.2009 г. 1 сессия_Приложение_пост_рус_авг_Приложение 4 русс,каз 16.03.11. посл_Приложение_рус _2012-2014_29,30" xfId="2540" xr:uid="{1B967967-28F1-4D3D-84AA-D20C5F7EDA24}"/>
    <cellStyle name="_Приложение 02 русс на 16.04.2009 г. 1 сессия_Приложение_пост_рус_авг_Приложение 4 русс,каз 16.03.11. посл_Приложение_рус _2012-2014_29,30 2" xfId="5965" xr:uid="{B85D35CD-0389-4645-ACB6-88797530903E}"/>
    <cellStyle name="_Приложение 02 русс на 16.04.2009 г. 1 сессия_Приложение_пост_рус_авг_Приложение_реал_рус 2011-2013 Уточнение" xfId="2541" xr:uid="{0F7F305E-A097-4F33-99EF-4A321B73833A}"/>
    <cellStyle name="_Приложение 02 русс на 16.04.2009 г. 1 сессия_Приложение_пост_рус_авг_Приложение_реал_рус 2011-2013 Уточнение 2" xfId="5966" xr:uid="{C0BE4155-8460-4C49-B4A5-D3B5EBEC5BC2}"/>
    <cellStyle name="_Приложение 02 русс на 16.04.2009 г. 1 сессия_Приложение_пост_рус_авг_Приложение_реал_рус 2011-2013 Уточнение_Приложение_рус _2012-2014_29,30" xfId="2542" xr:uid="{4A292B78-8FB8-4ED1-83FC-2328DD98E92A}"/>
    <cellStyle name="_Приложение 02 русс на 16.04.2009 г. 1 сессия_Приложение_пост_рус_авг_Приложение_реал_рус 2011-2013 Уточнение_Приложение_рус _2012-2014_29,30 2" xfId="5967" xr:uid="{25FF28DE-B3F0-4995-BE76-F4B70D92806C}"/>
    <cellStyle name="_Приложение 02 русс на 16.04.2009 г. 1 сессия_Приложение_пост_рус_авг_Приложение_рус _2012-2014_29,30" xfId="2543" xr:uid="{018E3392-873E-4F6A-8C01-DBB8E83EF2FD}"/>
    <cellStyle name="_Приложение 02 русс на 16.04.2009 г. 1 сессия_Приложение_пост_рус_авг_Приложение_рус _2012-2014_29,30 2" xfId="5968" xr:uid="{2DD76099-7CA9-47EA-BB94-8E7A444BCEA1}"/>
    <cellStyle name="_Приложение 02 русс на 16.04.2009 г. 1 сессия_Приложение_пост_рус_авг_приложения 2012 рус" xfId="2544" xr:uid="{F01AF7CE-8165-4D22-9051-C4EDE3E6C512}"/>
    <cellStyle name="_Приложение 02 русс на 16.04.2009 г. 1 сессия_Приложение_пост_рус_авг_приложения 2012 рус 2" xfId="5969" xr:uid="{BA2674E0-C4BE-43CD-B6DB-F166A63B11A6}"/>
    <cellStyle name="_Приложение 02 русс на 16.04.2009 г. 1 сессия_Приложение_реал_рус 2011-2013 Уточнение" xfId="2545" xr:uid="{6432003B-F1D9-4A91-B6ED-FFDF2E009921}"/>
    <cellStyle name="_Приложение 02 русс на 16.04.2009 г. 1 сессия_Приложение_реал_рус 2011-2013 Уточнение 2" xfId="5970" xr:uid="{3C5EF6C7-CE4C-4BA7-B918-AF2D122E39BB}"/>
    <cellStyle name="_Приложение 02 русс на 16.04.2009 г. 1 сессия_Приложение_реал_рус 2011-2013 Уточнение_Приложение_рус _2012-2014_29,30" xfId="2546" xr:uid="{2B7F1B58-D6AD-484D-B78D-F7D5599757BE}"/>
    <cellStyle name="_Приложение 02 русс на 16.04.2009 г. 1 сессия_Приложение_реал_рус 2011-2013 Уточнение_Приложение_рус _2012-2014_29,30 2" xfId="5971" xr:uid="{8E8B02B8-DD4A-4D80-A4D5-D636292175CF}"/>
    <cellStyle name="_Приложение 02 русс на 16.04.2009 г. 1 сессия_Приложение_рус _2012-2014_29,30" xfId="2547" xr:uid="{725EE433-4AEB-49D9-A652-6280BAD870CD}"/>
    <cellStyle name="_Приложение 02 русс на 16.04.2009 г. 1 сессия_Приложение_рус _2012-2014_29,30 2" xfId="5972" xr:uid="{594D2C35-60BE-4A45-B20E-9D1128129DF7}"/>
    <cellStyle name="_Приложение 02 русс на 16.04.2009 г. 1 сессия_приложения 2012 рус" xfId="2548" xr:uid="{2276F313-0DB3-4CB4-80EF-5101EDCBE2DE}"/>
    <cellStyle name="_Приложение 02 русс на 16.04.2009 г. 1 сессия_приложения 2012 рус 2" xfId="5973" xr:uid="{4A4A0D6C-327C-4457-93DA-222E17AD1FAE}"/>
    <cellStyle name="_Приложение 2" xfId="2549" xr:uid="{6FEEBFA9-90EE-4C9B-BE23-3690CAD06E1B}"/>
    <cellStyle name="_Приложение 2 2" xfId="2550" xr:uid="{2E439DC2-CF47-4B9A-9B1D-5A01FAA40357}"/>
    <cellStyle name="_Приложение 2 2 2" xfId="5974" xr:uid="{0BAC8248-D31B-4F15-85F3-15939F1C88B3}"/>
    <cellStyle name="_Приложение 2 на 2008 год" xfId="2551" xr:uid="{430935E6-FB51-4FC3-BB1F-E36FDC48FFC8}"/>
    <cellStyle name="_Приложение 2 на 2008 год 2" xfId="2552" xr:uid="{B6DF511A-5814-403D-AE60-41AAEA9E6358}"/>
    <cellStyle name="_Приложение 2 на 2008 год 2 2" xfId="5975" xr:uid="{CF076E8D-7AFE-446F-8DD0-E8ABDA51F83E}"/>
    <cellStyle name="_Приложение 2 на 2008 год_Прилож_1_к пр_9" xfId="2553" xr:uid="{0D8CC716-0632-464C-ABF4-733F4C0F9CCB}"/>
    <cellStyle name="_Приложение 2 на 2008 год_Прилож_1_к пр_9 2" xfId="5976" xr:uid="{C7B8F6B9-875D-4E1E-83B9-7CD40C8C21F8}"/>
    <cellStyle name="_Приложение 2 на 2008 год_Приложен протоколоа" xfId="2554" xr:uid="{03EFBE66-5592-4DA0-9F81-FC5BB23F63EB}"/>
    <cellStyle name="_Приложение 2 на 2008 год_Приложен протоколоа 2" xfId="5977" xr:uid="{1314A075-813A-4A28-BCE3-FA9C2C70242B}"/>
    <cellStyle name="_Приложение 2 на 2008 год_Свод БЗ 2009 год_на уточнение июль 25.06-1" xfId="2555" xr:uid="{BB549551-DD4C-4927-B0C5-711EA4FCBE33}"/>
    <cellStyle name="_Приложение 2 на 2008 год_Свод БЗ 2009 год_на уточнение июль 25.06-1 2" xfId="5978" xr:uid="{F9BA0A69-C5DB-4190-B610-B9D1E0C4BC6A}"/>
    <cellStyle name="_Приложение 2 на 2008 год_Свод БЗ 2009 год_на уточнение июль 25.06-1-1" xfId="2556" xr:uid="{906AB80E-D8D8-484C-BEA2-72C5534B76A1}"/>
    <cellStyle name="_Приложение 2 на 2008 год_Свод БЗ 2009 год_на уточнение июль 25.06-1-1 2" xfId="5979" xr:uid="{5480D73E-C8AD-4B53-BC89-222B5B7D350E}"/>
    <cellStyle name="_Приложение 2_Прилож_1_к пр_9" xfId="2557" xr:uid="{634FD8A8-0537-4F20-84AD-643210A47DD0}"/>
    <cellStyle name="_Приложение 2_Прилож_1_к пр_9 2" xfId="5980" xr:uid="{E6AA93F0-03B4-430A-BBFB-AA8A6AFCA202}"/>
    <cellStyle name="_Приложение 2_Приложен протоколоа" xfId="2558" xr:uid="{949651C7-4069-4D66-BEF9-7B326FCC8EEA}"/>
    <cellStyle name="_Приложение 2_Приложен протоколоа 2" xfId="5981" xr:uid="{37CD7AE3-82D6-4119-A855-6E437C184C18}"/>
    <cellStyle name="_Приложение 2_Свод БЗ 2009 год_на уточнение июль 25.06-1" xfId="2559" xr:uid="{70A54B86-B3FC-4708-9871-08B5AF62CBA8}"/>
    <cellStyle name="_Приложение 2_Свод БЗ 2009 год_на уточнение июль 25.06-1 2" xfId="5982" xr:uid="{58C58CF0-C232-42A4-B0A3-D4ED046CABFC}"/>
    <cellStyle name="_Приложение 2_Свод БЗ 2009 год_на уточнение июль 25.06-1-1" xfId="2560" xr:uid="{05FEC4A1-AA40-4FA3-9EB8-EA419C79732C}"/>
    <cellStyle name="_Приложение 2_Свод БЗ 2009 год_на уточнение июль 25.06-1-1 2" xfId="5983" xr:uid="{B02E2924-1C9E-4C87-AE0F-022EA2935AC0}"/>
    <cellStyle name="_Приложение рус" xfId="2561" xr:uid="{775FA882-70DC-4F87-AA0D-38DD7AA3D373}"/>
    <cellStyle name="_Приложение рус 2" xfId="2562" xr:uid="{B9EB1D81-4F6A-47BB-8CF1-330719B056FF}"/>
    <cellStyle name="_Приложение рус 2 2" xfId="5984" xr:uid="{66B0EFA9-D45A-4CAC-B410-50AF9B84E738}"/>
    <cellStyle name="_Приложение рус реал" xfId="2563" xr:uid="{EAD787A2-B9EA-4143-97F8-7D8B62FACDCE}"/>
    <cellStyle name="_Приложение рус реал 2" xfId="2564" xr:uid="{84AB1AE4-EB56-4E34-A621-F408DFAF0584}"/>
    <cellStyle name="_Приложение рус реал 2 2" xfId="5985" xr:uid="{57FF9567-C705-4AB4-AF24-FC632298C2E8}"/>
    <cellStyle name="_Приложение рус реал октя" xfId="2565" xr:uid="{131E8A48-CFE5-4F94-BC9F-3B53A2CFACAC}"/>
    <cellStyle name="_Приложение рус реал октя 2" xfId="2566" xr:uid="{15CF76D4-D783-4C1D-BCA9-DBD7A73171B0}"/>
    <cellStyle name="_Приложение рус реал октя 2 2" xfId="5986" xr:uid="{60E88ACC-36E0-4A25-85A0-098BC7379701}"/>
    <cellStyle name="_Приложение рус реал октя_Прилож_1_к пр_9" xfId="2567" xr:uid="{D0888E8C-FFC5-489A-BB30-837169D4464C}"/>
    <cellStyle name="_Приложение рус реал октя_Прилож_1_к пр_9 2" xfId="5987" xr:uid="{4BF0A813-05FC-4C68-A091-9FE55F0A7732}"/>
    <cellStyle name="_Приложение рус реал октя_Приложен протоколоа" xfId="2568" xr:uid="{1537228C-D8A1-45F7-A916-304BCE7EC80C}"/>
    <cellStyle name="_Приложение рус реал октя_Приложен протоколоа 2" xfId="5988" xr:uid="{89B893B5-6AB7-41C1-B6DC-04872FC01E6E}"/>
    <cellStyle name="_Приложение рус реал октя_Свод БЗ 2009 год_на уточнение июль 25.06-1" xfId="2569" xr:uid="{62B68E87-DCA7-455A-ABBD-4D295F9FDE32}"/>
    <cellStyle name="_Приложение рус реал октя_Свод БЗ 2009 год_на уточнение июль 25.06-1 2" xfId="5989" xr:uid="{02694F14-D4BF-4B66-9DD8-E84BD6944F9C}"/>
    <cellStyle name="_Приложение рус реал октя_Свод БЗ 2009 год_на уточнение июль 25.06-1-1" xfId="2570" xr:uid="{18F1F631-DCB4-48C6-9F47-5D78CAB910B4}"/>
    <cellStyle name="_Приложение рус реал октя_Свод БЗ 2009 год_на уточнение июль 25.06-1-1 2" xfId="5990" xr:uid="{291A3324-92E2-48D2-93ED-8561A8DB3C0D}"/>
    <cellStyle name="_Приложение рус реал_Прилож_1_к пр_9" xfId="2571" xr:uid="{918ACA06-CF36-42CA-B23C-729599238348}"/>
    <cellStyle name="_Приложение рус реал_Прилож_1_к пр_9 2" xfId="5991" xr:uid="{EBBF59B7-D1BA-4C64-9DB3-38A549CFB44C}"/>
    <cellStyle name="_Приложение рус реал_Приложен протоколоа" xfId="2572" xr:uid="{9DAF55B1-038B-42A2-9BEE-C5C5838D9670}"/>
    <cellStyle name="_Приложение рус реал_Приложен протоколоа 2" xfId="5992" xr:uid="{BFCEE798-24E5-4D89-A08E-B00C0D605563}"/>
    <cellStyle name="_Приложение рус реал_Свод БЗ 2009 год_на уточнение июль 25.06-1" xfId="2573" xr:uid="{34119E4C-4353-45F2-877F-B5E994866403}"/>
    <cellStyle name="_Приложение рус реал_Свод БЗ 2009 год_на уточнение июль 25.06-1 2" xfId="5993" xr:uid="{7B8081BA-6061-430D-BFAE-33E8450E4979}"/>
    <cellStyle name="_Приложение рус реал_Свод БЗ 2009 год_на уточнение июль 25.06-1-1" xfId="2574" xr:uid="{E652CE0A-BE49-4BD5-B5EE-4133AAB3D0A2}"/>
    <cellStyle name="_Приложение рус реал_Свод БЗ 2009 год_на уточнение июль 25.06-1-1 2" xfId="5994" xr:uid="{352A8BDC-F90D-4B44-9404-25BE79DBA152}"/>
    <cellStyle name="_Приложение рус реал06" xfId="2575" xr:uid="{3EB8BD42-801C-40A6-ACDF-F6625443E79D}"/>
    <cellStyle name="_Приложение рус реал06 2" xfId="2576" xr:uid="{55110D30-6F4B-4BA0-B81F-1AC4D24620E0}"/>
    <cellStyle name="_Приложение рус реал06 2 2" xfId="5995" xr:uid="{62070DBB-1B35-4D51-8B08-4F6802EE7787}"/>
    <cellStyle name="_Приложение рус реал06_Прилож_1_к пр_9" xfId="2577" xr:uid="{F3CA7A00-8F53-41C9-B391-E3160C52A862}"/>
    <cellStyle name="_Приложение рус реал06_Прилож_1_к пр_9 2" xfId="5996" xr:uid="{C5E8963D-BF5D-4AEA-8BA3-E344A8CB74E2}"/>
    <cellStyle name="_Приложение рус реал06_Приложен протоколоа" xfId="2578" xr:uid="{47F0A522-850C-41C1-B95C-1318BB324EEF}"/>
    <cellStyle name="_Приложение рус реал06_Приложен протоколоа 2" xfId="5997" xr:uid="{29F41CAF-E5DB-4C4D-BDFA-74AFECC69F13}"/>
    <cellStyle name="_Приложение рус реал06_Свод БЗ 2009 год_на уточнение июль 25.06-1" xfId="2579" xr:uid="{AEE34980-374A-4688-A34D-C1DA6304871A}"/>
    <cellStyle name="_Приложение рус реал06_Свод БЗ 2009 год_на уточнение июль 25.06-1 2" xfId="5998" xr:uid="{EAE193B9-8E01-4A80-B89C-111D7D69946C}"/>
    <cellStyle name="_Приложение рус реал06_Свод БЗ 2009 год_на уточнение июль 25.06-1-1" xfId="2580" xr:uid="{0AE97895-01DC-4D23-B1C4-3AEACCDB1D34}"/>
    <cellStyle name="_Приложение рус реал06_Свод БЗ 2009 год_на уточнение июль 25.06-1-1 2" xfId="5999" xr:uid="{C232B324-E488-47BA-AB18-D17B7ADE265D}"/>
    <cellStyle name="_Приложение рус_Прилож_1_к пр_9" xfId="2581" xr:uid="{F61B7E7B-440A-43B3-BBD4-763D8204522F}"/>
    <cellStyle name="_Приложение рус_Прилож_1_к пр_9 2" xfId="6000" xr:uid="{63DE1202-21A4-4E8D-9352-E612878A916F}"/>
    <cellStyle name="_Приложение рус_Приложен протоколоа" xfId="2582" xr:uid="{006C23BA-9E27-4FDE-916F-5389DC871E62}"/>
    <cellStyle name="_Приложение рус_Приложен протоколоа 2" xfId="6001" xr:uid="{8B508942-B61D-4984-8AEB-1B8D6362FE7E}"/>
    <cellStyle name="_Приложение рус_Свод БЗ 2009 год_на уточнение июль 25.06-1" xfId="2583" xr:uid="{E59663F1-D035-4A2F-979C-61759630E373}"/>
    <cellStyle name="_Приложение рус_Свод БЗ 2009 год_на уточнение июль 25.06-1 2" xfId="6002" xr:uid="{9B13EF01-5390-457B-ADB7-DD7366E81FC9}"/>
    <cellStyle name="_Приложение рус_Свод БЗ 2009 год_на уточнение июль 25.06-1-1" xfId="2584" xr:uid="{D4166661-F526-48B6-A828-1258B280835C}"/>
    <cellStyle name="_Приложение рус_Свод БЗ 2009 год_на уточнение июль 25.06-1-1 2" xfId="6003" xr:uid="{26BA1EA6-4C47-489A-9DA0-12F83A3EB9B6}"/>
    <cellStyle name="_Природа" xfId="2585" xr:uid="{E0E55D2C-8A07-4EBC-A4F3-6CAAB23AA3BA}"/>
    <cellStyle name="_Прог.007 (2)" xfId="2586" xr:uid="{F019503D-BBF4-48FD-9695-883B8F13F63B}"/>
    <cellStyle name="_СПОРТ потребность на 2010г., новый вариант" xfId="2587" xr:uid="{333193E8-BA05-442C-9E4C-26AA79536CBD}"/>
    <cellStyle name="_СПСЭР на 2008-2010_11.09.07" xfId="2588" xr:uid="{8C62D455-33D1-4D58-ACD3-C676BD6C7D60}"/>
    <cellStyle name="_Сред. сроч. план." xfId="2589" xr:uid="{819CC51C-68A0-45DA-9385-0F5375C6FCD5}"/>
    <cellStyle name="_Сред. сроч. план. 2" xfId="6004" xr:uid="{BEB640D6-8CD5-45C5-8EE4-8A4F81B8D536}"/>
    <cellStyle name="_Су" xfId="2590" xr:uid="{B59A4298-6941-4A1C-9D13-CCBDEE493A99}"/>
    <cellStyle name="_Транспорт" xfId="2591" xr:uid="{3223D730-5972-4C0B-9E13-E6050021B221}"/>
    <cellStyle name="Cel6" xfId="2592" xr:uid="{A76A10A9-FE02-48A1-95F4-F3571AAB4ACC}"/>
    <cellStyle name="Cell1" xfId="2593" xr:uid="{EEEC5D62-7B2D-402B-8084-C9794E248E6D}"/>
    <cellStyle name="Cell2" xfId="2594" xr:uid="{1521D44F-24D6-4080-A2DE-BCD7CA7A638C}"/>
    <cellStyle name="Cell3" xfId="2595" xr:uid="{179D7079-794A-4C0E-8A35-41ED7A064C40}"/>
    <cellStyle name="Cell4" xfId="2596" xr:uid="{890A5A9F-A3DC-4D49-8617-50C4346ABFED}"/>
    <cellStyle name="Cell5" xfId="2597" xr:uid="{9AECCC34-85E2-467C-8C0F-12F94687D211}"/>
    <cellStyle name="Name1" xfId="2598" xr:uid="{246E563F-AE27-4185-858D-51551B5E467B}"/>
    <cellStyle name="Name2" xfId="2599" xr:uid="{BE789284-9E4E-46ED-B410-E8105A1A76C7}"/>
    <cellStyle name="Name3" xfId="2600" xr:uid="{7291D05E-2E13-4919-B6A4-B81336F1F5F7}"/>
    <cellStyle name="Name3 2" xfId="2601" xr:uid="{40EF6CE2-9AE4-4833-A270-C1FFB0B87A64}"/>
    <cellStyle name="Name4" xfId="2602" xr:uid="{DC541170-0D5A-4E0C-B372-1455AE438148}"/>
    <cellStyle name="Name5" xfId="2603" xr:uid="{757A69FF-241A-493B-AB1B-E78F7055236F}"/>
    <cellStyle name="Normal 2" xfId="6163" xr:uid="{3D4532F7-7825-4F90-AA42-90B10110BA98}"/>
    <cellStyle name="S10" xfId="6073" xr:uid="{390D4BC2-E809-4A4C-9CFA-E69490668964}"/>
    <cellStyle name="S11" xfId="3438" xr:uid="{839E0B3D-D748-47E7-B1AF-23607507F0CC}"/>
    <cellStyle name="S4" xfId="2604" xr:uid="{DA1BB309-719B-4C1C-AF72-ABE1944FA4AF}"/>
    <cellStyle name="S7" xfId="6071" xr:uid="{0B5D732D-2CB6-49FE-BBD3-98FFA1C7E1E0}"/>
    <cellStyle name="S8" xfId="6072" xr:uid="{1A97F015-1053-440D-B753-6510718B3DBA}"/>
    <cellStyle name="S9" xfId="6070" xr:uid="{AB75F1FB-39BE-48B1-AD7B-A5AD1C4D13CF}"/>
    <cellStyle name="White1" xfId="2605" xr:uid="{3EBEAAA2-BE7B-4F4B-89D4-B4B5FA9672A4}"/>
    <cellStyle name="White2" xfId="2606" xr:uid="{44BDE5D9-CEDE-4D3D-9CBE-5AD24158CC7C}"/>
    <cellStyle name="White3" xfId="2607" xr:uid="{044D6091-E037-44D1-B07E-414723DEDC3C}"/>
    <cellStyle name="White4" xfId="2608" xr:uid="{5621D8FE-3238-40B3-8943-967BDA77843F}"/>
    <cellStyle name="White5" xfId="2609" xr:uid="{0BCF9BEC-B910-4202-B7BC-65AEC59D355A}"/>
    <cellStyle name="Денежный 2" xfId="2610" xr:uid="{670DE4FB-5E63-436B-AFF3-D04FFD096C8E}"/>
    <cellStyle name="Денежный 2 2" xfId="6005" xr:uid="{CC23E7D2-B270-4EAA-9FFC-CC0C0BFC0059}"/>
    <cellStyle name="Денежный 2 3" xfId="6164" xr:uid="{3FD963C6-7F1C-422C-8E61-10100CE6C01D}"/>
    <cellStyle name="Обычный" xfId="0" builtinId="0"/>
    <cellStyle name="Обычный 10" xfId="2611" xr:uid="{F2F6FA94-5CD2-47EB-8494-A10880B76816}"/>
    <cellStyle name="Обычный 10 2" xfId="2612" xr:uid="{BDF42A1E-D2B3-4905-95E5-815BDE7D69E7}"/>
    <cellStyle name="Обычный 10 2 2" xfId="6006" xr:uid="{4740AC4B-80A6-4237-9852-49BA36569BC8}"/>
    <cellStyle name="Обычный 10 2 3" xfId="6074" xr:uid="{839B09AF-EE7D-4FB3-AC0B-2E3D51423439}"/>
    <cellStyle name="Обычный 10 3" xfId="2613" xr:uid="{7B72CEE7-D45E-421B-8B7E-7F1CA9A274BB}"/>
    <cellStyle name="Обычный 10 4" xfId="6165" xr:uid="{745E72CB-B007-4D34-BF81-7B082C3C75FC}"/>
    <cellStyle name="Обычный 11" xfId="1" xr:uid="{00000000-0005-0000-0000-000001000000}"/>
    <cellStyle name="Обычный 11 2" xfId="3352" xr:uid="{92FE5DE0-6E7A-4CB3-BA69-DB8BD0BBB3F7}"/>
    <cellStyle name="Обычный 12" xfId="2614" xr:uid="{8397CF18-3EF7-4CD2-87FE-FD7EB3A8F994}"/>
    <cellStyle name="Обычный 12 2" xfId="6007" xr:uid="{D80C1B46-B8AA-4026-85E0-651D768CF13A}"/>
    <cellStyle name="Обычный 13" xfId="2670" xr:uid="{BF89BAFC-BB19-4791-B2AA-05AD17B015AE}"/>
    <cellStyle name="Обычный 14" xfId="3353" xr:uid="{84F45B64-248D-4214-BED8-FAFE84BBA98B}"/>
    <cellStyle name="Обычный 15" xfId="3354" xr:uid="{24B83178-50E9-43DF-AF4A-11320BF81B62}"/>
    <cellStyle name="Обычный 15 2" xfId="6024" xr:uid="{A45CC5C2-FB59-4879-AF39-70295805E660}"/>
    <cellStyle name="Обычный 15 3" xfId="6081" xr:uid="{BDDE2B11-E7E1-4398-8A0E-8B5F204B0812}"/>
    <cellStyle name="Обычный 16" xfId="3355" xr:uid="{88C94A78-FB87-4518-8F46-337EDAE0692F}"/>
    <cellStyle name="Обычный 16 2" xfId="6025" xr:uid="{E132A905-5DE3-4808-AE17-3C89C8154EED}"/>
    <cellStyle name="Обычный 16 3" xfId="6082" xr:uid="{849191F4-53A9-44FE-9920-A4033D1529A8}"/>
    <cellStyle name="Обычный 17" xfId="3356" xr:uid="{99D5CA24-4759-46E5-B69F-699A9C922F95}"/>
    <cellStyle name="Обычный 17 2" xfId="6026" xr:uid="{05181822-F2F2-4EEC-B8FE-314A6FCF4F75}"/>
    <cellStyle name="Обычный 17 3" xfId="6083" xr:uid="{A8CC2271-7ACC-40C4-A65D-3ADA4000B87A}"/>
    <cellStyle name="Обычный 18" xfId="3357" xr:uid="{0AFDBF4C-A070-4E2E-A7B6-1F086A61DD6F}"/>
    <cellStyle name="Обычный 18 2" xfId="6027" xr:uid="{134767BF-8769-408B-87BB-A4C46C3BFF79}"/>
    <cellStyle name="Обычный 18 3" xfId="6084" xr:uid="{6BAF4A10-FF37-435E-B57A-71C98192F361}"/>
    <cellStyle name="Обычный 19" xfId="3358" xr:uid="{85FEC630-59AC-451E-B930-B3FBBFE45339}"/>
    <cellStyle name="Обычный 19 2" xfId="6028" xr:uid="{D53A46DA-D132-4203-865D-3CD2AFB765BB}"/>
    <cellStyle name="Обычный 19 3" xfId="6085" xr:uid="{08960543-7241-479A-BBDF-668F3AEEA621}"/>
    <cellStyle name="Обычный 2" xfId="2615" xr:uid="{ABE41785-D56D-4867-8776-98657B198271}"/>
    <cellStyle name="Обычный 2 10" xfId="2616" xr:uid="{141E8218-D43F-4F1C-9152-000893563DB4}"/>
    <cellStyle name="Обычный 2 11" xfId="3359" xr:uid="{09692EDB-6738-402B-AA22-11C52A51946D}"/>
    <cellStyle name="Обычный 2 11 2" xfId="3443" xr:uid="{2CCB147B-8855-43BB-95BD-1B82DBA21D40}"/>
    <cellStyle name="Обычный 2 11 3" xfId="6029" xr:uid="{169E508E-AD8D-41F2-A3F6-2AA71BDCD39C}"/>
    <cellStyle name="Обычный 2 11 4" xfId="6086" xr:uid="{6F824661-44A7-4EFB-BAA2-C0A1BA9B03F8}"/>
    <cellStyle name="Обычный 2 11 5" xfId="6166" xr:uid="{B86FEC7E-D5E3-43A8-B5B3-E1366F51D6AE}"/>
    <cellStyle name="Обычный 2 11 5 2" xfId="6145" xr:uid="{FC67570E-FF45-40B9-8580-EA05A1B64E0C}"/>
    <cellStyle name="Обычный 2 11 5 2 2" xfId="6167" xr:uid="{C6187A3E-C163-4147-A6D2-0878D6F23E37}"/>
    <cellStyle name="Обычный 2 12" xfId="3360" xr:uid="{FD8BAE53-F81A-4407-8562-C59C6A743FFA}"/>
    <cellStyle name="Обычный 2 12 2" xfId="6030" xr:uid="{53307104-991A-4119-BC9C-E02B76B0712F}"/>
    <cellStyle name="Обычный 2 12 3" xfId="6087" xr:uid="{07B5194B-62C9-4960-B48C-23C40388A716}"/>
    <cellStyle name="Обычный 2 13" xfId="3361" xr:uid="{83F37F6D-B9FA-4387-9E53-7B40A8046249}"/>
    <cellStyle name="Обычный 2 13 2" xfId="6031" xr:uid="{4EC1611B-DA9D-48CF-A2EF-4235FA6B5297}"/>
    <cellStyle name="Обычный 2 13 3" xfId="6088" xr:uid="{DE5C9B57-3A19-48BE-A048-1AC4CD65CE5E}"/>
    <cellStyle name="Обычный 2 14" xfId="3362" xr:uid="{D9F06320-4D9F-4A4E-A3F7-805714EABFDA}"/>
    <cellStyle name="Обычный 2 14 2" xfId="6032" xr:uid="{FF6F92D0-2F3E-4F7B-AA99-07E28AE962C5}"/>
    <cellStyle name="Обычный 2 14 3" xfId="6089" xr:uid="{175B19AC-5AA0-460E-AE91-5741940C58A9}"/>
    <cellStyle name="Обычный 2 15" xfId="2617" xr:uid="{27719B0A-639F-4EFA-92FE-7221CDF65AD1}"/>
    <cellStyle name="Обычный 2 15 10" xfId="6008" xr:uid="{5059C2FD-0679-46DF-B736-D1F68451991B}"/>
    <cellStyle name="Обычный 2 15 11" xfId="6075" xr:uid="{C77647B8-840C-4CF3-BE2A-47CB0E14F6C7}"/>
    <cellStyle name="Обычный 2 15 2" xfId="3363" xr:uid="{4DEDB85E-F2C5-4DED-A5A8-6B4EEE968F98}"/>
    <cellStyle name="Обычный 2 15 2 2" xfId="6033" xr:uid="{098823A5-BBDC-44EC-BC47-5525DE93DDBC}"/>
    <cellStyle name="Обычный 2 15 2 3" xfId="6090" xr:uid="{2F5022EB-4DAD-4B63-85F2-7A0D3C3EA432}"/>
    <cellStyle name="Обычный 2 15 3" xfId="3364" xr:uid="{76D8796C-E0CB-4911-A633-81C6F6941945}"/>
    <cellStyle name="Обычный 2 15 3 2" xfId="6034" xr:uid="{C968AA3D-CA17-46BF-A4F0-4C8BA0EB9320}"/>
    <cellStyle name="Обычный 2 15 3 3" xfId="6091" xr:uid="{E76700A0-33EF-465F-A5E3-0EECA2E834C1}"/>
    <cellStyle name="Обычный 2 15 4" xfId="3365" xr:uid="{155CAA68-3F8B-4C90-A475-7F5B7FA505C4}"/>
    <cellStyle name="Обычный 2 15 4 2" xfId="6035" xr:uid="{13A49FC5-05D4-475C-84CD-C587E478999F}"/>
    <cellStyle name="Обычный 2 15 4 3" xfId="6092" xr:uid="{68930513-2BC0-4669-867B-27835E6D9B86}"/>
    <cellStyle name="Обычный 2 15 5" xfId="3366" xr:uid="{895F2EA4-31C4-41D5-B5D3-3B48401A6173}"/>
    <cellStyle name="Обычный 2 15 5 2" xfId="6036" xr:uid="{8B31BFB9-8241-473E-9CDE-3C986C517EF7}"/>
    <cellStyle name="Обычный 2 15 5 3" xfId="6093" xr:uid="{3820CDB1-6963-47B8-9FE1-99112884C805}"/>
    <cellStyle name="Обычный 2 15 6" xfId="3367" xr:uid="{6AD83331-433F-4BD4-9DB7-B272894F88B4}"/>
    <cellStyle name="Обычный 2 15 6 2" xfId="6037" xr:uid="{540BA4C3-9134-469F-A5F2-C008507F7E8E}"/>
    <cellStyle name="Обычный 2 15 6 3" xfId="6094" xr:uid="{5F5A9E99-C937-421B-AECF-4D2DE32DF56F}"/>
    <cellStyle name="Обычный 2 15 7" xfId="3368" xr:uid="{00554217-D554-4F06-8D4A-C862640D317D}"/>
    <cellStyle name="Обычный 2 15 7 2" xfId="6038" xr:uid="{6C5B3AAE-EC53-4B72-A8A4-3F052D01FBF9}"/>
    <cellStyle name="Обычный 2 15 7 3" xfId="6095" xr:uid="{ED50E93C-DF55-4235-BD25-BF4C3ABDFAF6}"/>
    <cellStyle name="Обычный 2 15 8" xfId="3369" xr:uid="{7303B58D-5E1B-4D24-90D1-EAD0460DE982}"/>
    <cellStyle name="Обычный 2 15 8 2" xfId="6039" xr:uid="{12D1EADD-E60C-409F-A7AD-71D9B4E72364}"/>
    <cellStyle name="Обычный 2 15 8 3" xfId="6096" xr:uid="{B38E1D15-81ED-4216-AC53-14D597516E56}"/>
    <cellStyle name="Обычный 2 15 9" xfId="3430" xr:uid="{6A505125-C6F0-42F7-87EB-094C27B0CA3D}"/>
    <cellStyle name="Обычный 2 15 9 2" xfId="6068" xr:uid="{86CD2366-9E50-4FD3-BE5C-F40D696A1254}"/>
    <cellStyle name="Обычный 2 15 9 3" xfId="6125" xr:uid="{2880FDAB-59E3-4A91-B8BD-A0424C0CC373}"/>
    <cellStyle name="Обычный 2 16" xfId="3370" xr:uid="{0B6D7DA9-4C02-41B9-BAB0-72F38CC526A4}"/>
    <cellStyle name="Обычный 2 16 2" xfId="6040" xr:uid="{015ECB48-3E6B-4A46-8B48-CCA8A8A49C71}"/>
    <cellStyle name="Обычный 2 16 3" xfId="6097" xr:uid="{DE34C248-9FCF-4E7C-A91C-1A1F9A7E1926}"/>
    <cellStyle name="Обычный 2 17" xfId="3371" xr:uid="{91A51164-2653-44C0-9671-C5D46C738996}"/>
    <cellStyle name="Обычный 2 17 2" xfId="6041" xr:uid="{ACB2C47F-6701-4FD8-A2D8-1D26EC51CCE9}"/>
    <cellStyle name="Обычный 2 17 3" xfId="6098" xr:uid="{03876D9F-E63E-407D-A41B-9403BDDEC146}"/>
    <cellStyle name="Обычный 2 18" xfId="3372" xr:uid="{7C494D96-CD98-45AE-B4EF-357F2E43A9E8}"/>
    <cellStyle name="Обычный 2 18 2" xfId="6042" xr:uid="{87EA5FF5-72F5-41BB-8CA8-4F906DD70585}"/>
    <cellStyle name="Обычный 2 18 3" xfId="6099" xr:uid="{ED343F42-78D8-4E48-8ED9-5F7334EEC717}"/>
    <cellStyle name="Обычный 2 19" xfId="3428" xr:uid="{CE51060B-B39E-4E90-834D-B5C152DA569F}"/>
    <cellStyle name="Обычный 2 19 2" xfId="6066" xr:uid="{90890004-043A-4CE4-944F-217710318815}"/>
    <cellStyle name="Обычный 2 19 3" xfId="6123" xr:uid="{D5C3E8AA-1BF3-467D-A28C-67645737AD25}"/>
    <cellStyle name="Обычный 2 2" xfId="2" xr:uid="{00000000-0005-0000-0000-000002000000}"/>
    <cellStyle name="Обычный 2 2 10" xfId="2619" xr:uid="{F083EE81-9396-487C-BFA4-86E51DEF5FD7}"/>
    <cellStyle name="Обычный 2 2 10 2" xfId="3373" xr:uid="{94702AC8-A807-4ECF-BB76-6C5A57C3C824}"/>
    <cellStyle name="Обычный 2 2 10 3" xfId="6009" xr:uid="{AC7A2C65-F2B0-4E65-88E7-72CCD8952B2F}"/>
    <cellStyle name="Обычный 2 2 11" xfId="2618" xr:uid="{8A384DC0-5AEC-40E9-A85C-7F6448CCAC9E}"/>
    <cellStyle name="Обычный 2 2 2" xfId="2620" xr:uid="{F0BBEDDE-1F31-4EAE-86A9-35ADB66895C8}"/>
    <cellStyle name="Обычный 2 2 2 2" xfId="2621" xr:uid="{DCB70928-EBB9-40F1-B2BC-0D6C0041EB5A}"/>
    <cellStyle name="Обычный 2 2 2 2 2" xfId="3424" xr:uid="{DDBE96A5-CB1D-49F3-B2E0-24B316CFD03C}"/>
    <cellStyle name="Обычный 2 2 2 3" xfId="3374" xr:uid="{C899D985-C61C-44D6-B912-743321C347A6}"/>
    <cellStyle name="Обычный 2 2 3" xfId="2622" xr:uid="{83412846-B072-4E1A-9089-FD468823B984}"/>
    <cellStyle name="Обычный 2 2 3 2" xfId="6010" xr:uid="{3602776E-33D7-47F8-84A8-AB1AEBE7C996}"/>
    <cellStyle name="Обычный 2 2 4" xfId="2623" xr:uid="{39604CFD-7117-4ED8-9EA0-D5939074F508}"/>
    <cellStyle name="Обычный 2 2 4 2" xfId="3425" xr:uid="{F9C9C937-B284-4CE8-BFB6-28E1247F0700}"/>
    <cellStyle name="Обычный 2 2 4 3" xfId="3426" xr:uid="{A03B927F-46B5-4E3F-949D-03981FD4B38C}"/>
    <cellStyle name="Обычный 2 2 5" xfId="3375" xr:uid="{29E891E3-7442-44C4-A17B-618CE05A1278}"/>
    <cellStyle name="Обычный 2 2 6" xfId="3376" xr:uid="{172ABBE3-8641-43CE-8FCF-1F0F24FEB807}"/>
    <cellStyle name="Обычный 2 2 7" xfId="3377" xr:uid="{EBD5EF49-C264-412F-A166-22F0F5D0C8EF}"/>
    <cellStyle name="Обычный 2 2 8" xfId="3378" xr:uid="{C2AC14D6-E139-45FA-82F1-7B9D1B2B29C5}"/>
    <cellStyle name="Обычный 2 2 9" xfId="3379" xr:uid="{C1309B06-C4D2-43EB-BFF6-D23C385EA5F7}"/>
    <cellStyle name="Обычный 2 2_Пр 4     11.05.11. ИКС" xfId="2624" xr:uid="{6B6B94C9-5C89-4F8B-828D-D4A795F71DC1}"/>
    <cellStyle name="Обычный 2 20" xfId="3441" xr:uid="{7D9CA571-A4FA-468E-9D3D-BD68BA35A2FA}"/>
    <cellStyle name="Обычный 2 21" xfId="3440" xr:uid="{3E84073A-CE28-4912-8B39-F00D26AB9B9F}"/>
    <cellStyle name="Обычный 2 22" xfId="6168" xr:uid="{ED2759BE-9720-49D9-AB92-AF7737A8DF27}"/>
    <cellStyle name="Обычный 2 24" xfId="3447" xr:uid="{D8825D7E-0544-47D2-BD46-0CBA3BA96C8E}"/>
    <cellStyle name="Обычный 2 28" xfId="3446" xr:uid="{E0090EFD-6BC6-4D50-A7C2-34FF285F251B}"/>
    <cellStyle name="Обычный 2 3" xfId="2625" xr:uid="{3BFDAAB5-2D74-4A31-B023-7C81699D630A}"/>
    <cellStyle name="Обычный 2 3 2" xfId="2626" xr:uid="{E81F2A46-B47A-4BAB-93B3-2CAD8AE44478}"/>
    <cellStyle name="Обычный 2 3 3" xfId="3439" xr:uid="{7376325B-B003-427C-851A-4D16C9802EDB}"/>
    <cellStyle name="Обычный 2 3 4" xfId="6169" xr:uid="{5E611DCA-1720-4E8E-846E-232216918955}"/>
    <cellStyle name="Обычный 2 4" xfId="2627" xr:uid="{C96F1FA1-3207-4B0A-8CEF-921CBBC84CA7}"/>
    <cellStyle name="Обычный 2 5" xfId="3380" xr:uid="{E234DEEA-D0E4-424A-8730-64E2A1BEAAD3}"/>
    <cellStyle name="Обычный 2 5 2" xfId="6170" xr:uid="{AA7399DB-C364-44FE-88DB-C2094549C09E}"/>
    <cellStyle name="Обычный 2 6" xfId="3381" xr:uid="{1E67062C-DCEF-4A84-98D2-30BB83488666}"/>
    <cellStyle name="Обычный 2 7" xfId="3382" xr:uid="{CBFCA439-AE8E-4211-8225-459A653DBEC5}"/>
    <cellStyle name="Обычный 2 8" xfId="3383" xr:uid="{12EDF5AA-6EDF-446B-A552-5D4495159E13}"/>
    <cellStyle name="Обычный 2 9" xfId="3384" xr:uid="{835F1615-4F10-4FDC-B096-45AFC1E3EC1C}"/>
    <cellStyle name="Обычный 2_пр 60" xfId="3435" xr:uid="{8E51583D-DBB0-4C00-8680-1ACF17ED0B06}"/>
    <cellStyle name="Обычный 20" xfId="3385" xr:uid="{7966297E-DD0C-4F0D-966B-A654EC18B859}"/>
    <cellStyle name="Обычный 20 2" xfId="6043" xr:uid="{BAD78FE3-8698-4C92-B1F6-CE4A94A82254}"/>
    <cellStyle name="Обычный 20 3" xfId="6100" xr:uid="{295FBB72-DB00-4D2F-9669-E460D1549198}"/>
    <cellStyle name="Обычный 21" xfId="3386" xr:uid="{3D7F77F0-7F4E-40D8-8A31-4D2C3F16726B}"/>
    <cellStyle name="Обычный 21 2" xfId="6044" xr:uid="{3FBB88EE-2104-445B-A4C5-BD6AF1F2BD2F}"/>
    <cellStyle name="Обычный 21 3" xfId="6101" xr:uid="{56D4413B-D9E3-4461-9ACA-98CD8D7154CA}"/>
    <cellStyle name="Обычный 22" xfId="3429" xr:uid="{249144FA-1D55-4ED5-A4A5-1E8036146839}"/>
    <cellStyle name="Обычный 22 2" xfId="6067" xr:uid="{5F3DB2AF-A027-4500-8EA5-8284E6D183F1}"/>
    <cellStyle name="Обычный 22 3" xfId="6124" xr:uid="{B4AF3C9F-D32A-4D0F-80C4-8983B906A998}"/>
    <cellStyle name="Обычный 23" xfId="3445" xr:uid="{1732E6BC-77D8-460B-9888-BFEE854C020F}"/>
    <cellStyle name="Обычный 24" xfId="6127" xr:uid="{D1958379-24FB-4F8D-A057-B6F3BC5A740D}"/>
    <cellStyle name="Обычный 24 2" xfId="6130" xr:uid="{70748E91-8C50-4B67-8E92-BE1C61A35C84}"/>
    <cellStyle name="Обычный 24 2 2" xfId="6135" xr:uid="{0681DDEB-F88C-4B4C-AD64-FA4646A5B472}"/>
    <cellStyle name="Обычный 24 2 2 2" xfId="6140" xr:uid="{93A0A80E-CC6A-4A60-A394-2F0EF43D3290}"/>
    <cellStyle name="Обычный 24 2 2 2 11 3" xfId="6268" xr:uid="{BC9CBC69-D2D7-482E-802B-FC2E4CBFA6B8}"/>
    <cellStyle name="Обычный 24 2 2 2 11 3 2" xfId="6287" xr:uid="{0A870811-B6D8-4851-981E-537A67176D8C}"/>
    <cellStyle name="Обычный 24 2 2 2 11 3 3" xfId="6299" xr:uid="{E43D8F5C-77A9-49E5-83E4-B2644086A1C8}"/>
    <cellStyle name="Обычный 24 2 2 2 11 3 3 2" xfId="6315" xr:uid="{879547B3-B477-4200-A4CE-A372857A0C05}"/>
    <cellStyle name="Обычный 24 2 2 2 11 3 3 2 2" xfId="6327" xr:uid="{AD451B34-607A-4C93-88F7-44590CEDFA24}"/>
    <cellStyle name="Обычный 24 2 2 2 11 3 3 2 2 2" xfId="6343" xr:uid="{9314C71F-529F-42FA-972C-8F7792FA07B8}"/>
    <cellStyle name="Обычный 24 2 2 2 2" xfId="6155" xr:uid="{51D15FC9-1B63-4627-AC3D-1D8BC65748DE}"/>
    <cellStyle name="Обычный 24 2 2 2 2 2" xfId="6244" xr:uid="{8801BF8D-7D98-4EA8-9C41-A6B7CC99492F}"/>
    <cellStyle name="Обычный 24 2 2 2 2 2 2" xfId="6253" xr:uid="{32B36EE3-849A-41A2-87E9-5095979A407A}"/>
    <cellStyle name="Обычный 24 2 2 2 2 2 2 2" xfId="6281" xr:uid="{88DF5C51-67D1-4C61-A06E-7026728CD853}"/>
    <cellStyle name="Обычный 24 2 2 2 2 2 3" xfId="6261" xr:uid="{58FBB796-A77B-4EFA-9313-4276602392B8}"/>
    <cellStyle name="Обычный 24 2 2 2 2 2 3 2" xfId="6264" xr:uid="{B6F8FB2A-3EA0-4DAC-801F-8CEAAA063017}"/>
    <cellStyle name="Обычный 24 2 2 2 2 2 3 2 2" xfId="6282" xr:uid="{75BA5160-E311-4EF3-A508-C54AA6B684E9}"/>
    <cellStyle name="Обычный 24 2 2 2 2 2 3 2 2 2" xfId="6311" xr:uid="{485C2678-E0AD-4941-BE9D-627621B7FA61}"/>
    <cellStyle name="Обычный 24 2 2 2 2 2 3 2 2 2 2" xfId="6338" xr:uid="{4297966B-A902-49C5-94BE-78E5A16F6F85}"/>
    <cellStyle name="Обычный 24 2 2 2 2 2 3 3" xfId="6278" xr:uid="{18DD9566-7B72-44EB-B6A0-D2E5EA007D89}"/>
    <cellStyle name="Обычный 24 2 2 2 2 2 3 3 2" xfId="6309" xr:uid="{859EC780-F387-405C-AABF-AB08C499A3D0}"/>
    <cellStyle name="Обычный 24 2 2 2 2 2 3 3 2 2" xfId="6337" xr:uid="{945A5E2B-ABD2-4440-8DE6-B5647688BA1D}"/>
    <cellStyle name="Обычный 24 2 2 2 2 7 2" xfId="6274" xr:uid="{AE27CE79-5C82-476F-B32B-5C08074C2014}"/>
    <cellStyle name="Обычный 24 2 2 2 2 7 2 2" xfId="6293" xr:uid="{94DF66F0-B64E-4758-B763-CD4C02F9AC23}"/>
    <cellStyle name="Обычный 24 2 2 2 2 7 2 3" xfId="6305" xr:uid="{8C09B22F-771B-47DE-898A-96155076F7EB}"/>
    <cellStyle name="Обычный 24 2 2 2 2 7 2 3 2" xfId="6321" xr:uid="{0F4B5226-ABF2-41D6-9ADA-4D5DEFD846E2}"/>
    <cellStyle name="Обычный 24 2 2 2 2 7 2 3 2 2" xfId="6333" xr:uid="{491EB8F7-AEFF-4D84-983C-E61D007AB43F}"/>
    <cellStyle name="Обычный 24 2 2 2 2 7 2 3 2 2 2" xfId="6349" xr:uid="{486546AC-DC01-4016-9430-92371C185E47}"/>
    <cellStyle name="Обычный 24 2 2 2 3" xfId="6161" xr:uid="{93E1B73D-3980-4081-8845-2FA10EBBFFFA}"/>
    <cellStyle name="Обычный 24 2 2 2 3 2" xfId="6241" xr:uid="{C9963592-A9F3-4E50-8118-55DD8898D38A}"/>
    <cellStyle name="Обычный 24 2 2 2 4" xfId="6235" xr:uid="{A8E15764-10B9-4E7F-8A5F-3A6B96B19AB5}"/>
    <cellStyle name="Обычный 24 2 2 2 4 2" xfId="6242" xr:uid="{ED0C4C22-9984-454A-801A-94C6CED945E5}"/>
    <cellStyle name="Обычный 24 2 2 2 4 2 2" xfId="6251" xr:uid="{125636FA-3D32-48B0-9B22-FA105246F780}"/>
    <cellStyle name="Обычный 24 2 2 2 4 4 2 2" xfId="6276" xr:uid="{E49BA65C-9B78-4B29-9E5E-A1CDFEB46677}"/>
    <cellStyle name="Обычный 24 2 2 2 4 4 2 2 2" xfId="6295" xr:uid="{B18F62FD-7C83-4DE0-85CE-802C80598259}"/>
    <cellStyle name="Обычный 24 2 2 2 4 4 2 2 3" xfId="6307" xr:uid="{37A85DF0-CBA5-43E4-BEAE-847847CC2F62}"/>
    <cellStyle name="Обычный 24 2 2 2 4 4 2 2 3 2" xfId="6323" xr:uid="{9B9F06B4-0FC4-4432-BE1D-E8DF63DB2E66}"/>
    <cellStyle name="Обычный 24 2 2 2 4 4 2 2 3 2 2" xfId="6335" xr:uid="{92CC0046-8CD0-4C7D-9998-526A982EBB72}"/>
    <cellStyle name="Обычный 24 2 2 2 4 4 2 2 3 2 2 2" xfId="6351" xr:uid="{0B6683D7-58B4-4A05-A198-54F0989C2FAB}"/>
    <cellStyle name="Обычный 24 2 2 2 4 7 2" xfId="6265" xr:uid="{22A0072B-F1AA-4455-AA62-544A83920BC6}"/>
    <cellStyle name="Обычный 24 2 2 2 4 7 2 2" xfId="6284" xr:uid="{A7F4E45F-3A1F-4029-93BF-F6D8C824B576}"/>
    <cellStyle name="Обычный 24 2 2 2 4 7 2 3" xfId="6296" xr:uid="{52EEB114-0DEB-4C75-91B8-0B1AB8FE2870}"/>
    <cellStyle name="Обычный 24 2 2 2 4 7 2 3 2" xfId="6312" xr:uid="{ACD0350E-13FD-4D23-8429-C86D7BCCA933}"/>
    <cellStyle name="Обычный 24 2 2 2 4 7 2 3 2 2" xfId="6324" xr:uid="{BEBF93C3-0161-4574-9769-B85D873A3E3C}"/>
    <cellStyle name="Обычный 24 2 2 2 4 7 2 3 2 2 2" xfId="6340" xr:uid="{49199DDE-D2D2-4395-ABA9-AFF14F5B6CEF}"/>
    <cellStyle name="Обычный 24 2 2 2 5" xfId="6260" xr:uid="{7FC1B619-B218-408D-869F-87F830F67802}"/>
    <cellStyle name="Обычный 24 2 2 2 5 2" xfId="6277" xr:uid="{DCE58FE7-89A2-494C-8D28-A8424A2B4E6D}"/>
    <cellStyle name="Обычный 24 2 2 2 5 2 2" xfId="6308" xr:uid="{13558752-F3A2-4844-B5EB-E7F7BFE65F67}"/>
    <cellStyle name="Обычный 24 2 2 2 5 2 2 2" xfId="6336" xr:uid="{D5F3DAAF-FFBE-45D7-968F-71D03312D093}"/>
    <cellStyle name="Обычный 24 2 2 2 6" xfId="6262" xr:uid="{77F6D635-2F82-4E81-A71A-0EEB763A73D3}"/>
    <cellStyle name="Обычный 24 2 2 2 6 2" xfId="6279" xr:uid="{EB9A12F2-EE1F-409B-BF05-EB9BB0D6712B}"/>
    <cellStyle name="Обычный 24 2 2 2 6 2 2" xfId="6283" xr:uid="{074110D5-519C-4832-937A-2BB00556C73C}"/>
    <cellStyle name="Обычный 24 2 2 2 7" xfId="6263" xr:uid="{2E008FAC-1CB3-410C-8C3A-102B97C7C9BF}"/>
    <cellStyle name="Обычный 24 2 2 2 7 2" xfId="6280" xr:uid="{DD25A096-58A7-4060-A7CE-8ECB3128641D}"/>
    <cellStyle name="Обычный 24 2 2 2 7 2 2" xfId="6310" xr:uid="{CFF35600-9568-4931-82D1-7DF028DBCB6A}"/>
    <cellStyle name="Обычный 24 2 2 2 7 2 2 2" xfId="6339" xr:uid="{35F4B729-FB35-40B8-BC26-6A53AA26DAE8}"/>
    <cellStyle name="Обычный 25" xfId="6128" xr:uid="{CCED2DBD-0E6E-4D9F-8BDE-5CCD4EA64C8F}"/>
    <cellStyle name="Обычный 26" xfId="6131" xr:uid="{31CC8BCE-418A-47A8-9686-6142554342DA}"/>
    <cellStyle name="Обычный 27" xfId="6133" xr:uid="{4A0B0060-6667-4637-9B1F-ED95DF2340F9}"/>
    <cellStyle name="Обычный 27 2" xfId="6136" xr:uid="{1AB1EE6A-B497-4721-88BF-57099D44CF9E}"/>
    <cellStyle name="Обычный 27 2 2" xfId="6137" xr:uid="{CE886533-772E-4224-A93B-4E14276EF73C}"/>
    <cellStyle name="Обычный 27 2 2 2" xfId="6143" xr:uid="{12270BA6-2299-4FAE-95F0-B7346967A45B}"/>
    <cellStyle name="Обычный 27 2 2 2 2" xfId="6162" xr:uid="{A0670D37-6D62-41CC-B77C-9D63FF66469B}"/>
    <cellStyle name="Обычный 27 2 2 2 2 2" xfId="6240" xr:uid="{78914B6A-2389-44AA-8012-ADEE2AC3C843}"/>
    <cellStyle name="Обычный 27 2 2 2 2 2 2" xfId="6247" xr:uid="{C6336D11-53F1-4533-9987-AF0134FFA0FB}"/>
    <cellStyle name="Обычный 27 2 2 2 2 2 2 2" xfId="6256" xr:uid="{3B60122F-9731-4932-81AB-2053B473023D}"/>
    <cellStyle name="Обычный 27 2 2 2 2 2 7 2" xfId="6271" xr:uid="{0E3B4DC7-F3BA-4CD6-A4E5-AAA42B52B2EB}"/>
    <cellStyle name="Обычный 27 2 2 2 2 2 7 2 2" xfId="6290" xr:uid="{A8887DD2-F08E-4FEC-928F-AA358E62DC22}"/>
    <cellStyle name="Обычный 27 2 2 2 2 2 7 2 3" xfId="6302" xr:uid="{79391B5F-53C4-48C4-8A1F-CDA260B6398A}"/>
    <cellStyle name="Обычный 27 2 2 2 2 2 7 2 3 2" xfId="6318" xr:uid="{3010641A-A881-423B-B1FB-A08C81679C15}"/>
    <cellStyle name="Обычный 27 2 2 2 2 2 7 2 3 2 2" xfId="6330" xr:uid="{57354387-43E7-4B92-8636-818C93B6436E}"/>
    <cellStyle name="Обычный 27 2 2 2 2 2 7 2 3 2 2 2" xfId="6346" xr:uid="{67983277-91AA-4E1B-B316-5A8CF6EA435C}"/>
    <cellStyle name="Обычный 27 2 2 2 3" xfId="6236" xr:uid="{B6F5C515-1E31-4430-ADB6-71AB1B200278}"/>
    <cellStyle name="Обычный 27 2 2 2 3 2" xfId="6243" xr:uid="{2DFFD5A6-E161-405A-AF8F-BA55E17D9CDA}"/>
    <cellStyle name="Обычный 27 2 2 2 3 2 2" xfId="6252" xr:uid="{F239F5C4-7C83-44FA-A2F0-0C40B6D779F2}"/>
    <cellStyle name="Обычный 27 2 2 2 3 7 2" xfId="6266" xr:uid="{50FC46D5-757B-4B41-9B67-3380A7E26A61}"/>
    <cellStyle name="Обычный 27 2 2 2 3 7 2 2" xfId="6285" xr:uid="{3C9B1F5A-7D83-4AC1-B243-9B4D061CBAA7}"/>
    <cellStyle name="Обычный 27 2 2 2 3 7 2 3" xfId="6297" xr:uid="{DF240CEA-EA32-49CB-A59A-7902F8308ACB}"/>
    <cellStyle name="Обычный 27 2 2 2 3 7 2 3 2" xfId="6313" xr:uid="{DEAB8215-A2FD-4249-92C8-9D7CCE25831B}"/>
    <cellStyle name="Обычный 27 2 2 2 3 7 2 3 2 2" xfId="6325" xr:uid="{3C77F83B-A561-4C29-8457-52E91ADEE3D8}"/>
    <cellStyle name="Обычный 27 2 2 2 3 7 2 3 2 2 2" xfId="6341" xr:uid="{11EE51F0-0903-484B-9ECB-086BEFA83E06}"/>
    <cellStyle name="Обычный 27 2 2 3" xfId="6146" xr:uid="{19DDEC4C-8910-4FED-8378-ECB3A28A7684}"/>
    <cellStyle name="Обычный 27 2 2 3 2" xfId="6232" xr:uid="{56ADDB7C-A086-482D-8EC0-7DE9EF159065}"/>
    <cellStyle name="Обычный 27 2 2 5" xfId="6152" xr:uid="{50F20CFD-2615-44FF-92E7-D4D23CC76C60}"/>
    <cellStyle name="Обычный 27 2 2 5 2" xfId="6233" xr:uid="{69D88E99-F5D0-483B-B1DE-5397A0B88FFF}"/>
    <cellStyle name="Обычный 27 3" xfId="6141" xr:uid="{8C5CA3DE-7FBD-4FB5-AEEE-5B8F41753DD3}"/>
    <cellStyle name="Обычный 27 3 2" xfId="6147" xr:uid="{22D9B008-273D-4C40-B3B5-BE7E7CF40728}"/>
    <cellStyle name="Обычный 27 3 2 2" xfId="6156" xr:uid="{B428B16C-7CCE-4905-BC3A-E42BFD6B9767}"/>
    <cellStyle name="Обычный 27 3 2 2 2" xfId="6237" xr:uid="{EEB85084-AB31-4738-BE59-944FCB3ED5ED}"/>
    <cellStyle name="Обычный 27 3 2 2 3" xfId="6249" xr:uid="{25D11EB0-9959-4C53-8380-DADBE6B907E6}"/>
    <cellStyle name="Обычный 27 3 2 2 3 2" xfId="6258" xr:uid="{FA895EBB-CEB6-4936-B8D8-434E1FF68D35}"/>
    <cellStyle name="Обычный 27 3 3" xfId="6148" xr:uid="{9F1708B1-464C-453A-A8E4-0C47410ED901}"/>
    <cellStyle name="Обычный 27 3 3 2" xfId="6157" xr:uid="{B4727057-9C33-4077-A2D0-E5A48D31C45F}"/>
    <cellStyle name="Обычный 28" xfId="6150" xr:uid="{95955E8C-9F35-460A-B5B8-68260863D093}"/>
    <cellStyle name="Обычный 28 2" xfId="6144" xr:uid="{CF1E255E-B950-43AF-BD06-F4D38B38BFA9}"/>
    <cellStyle name="Обычный 28 2 11 2" xfId="6272" xr:uid="{A0799914-A5F6-456C-8455-FA56E9BC83AE}"/>
    <cellStyle name="Обычный 28 2 11 2 2" xfId="6292" xr:uid="{065B0F8D-5569-4E88-9832-87E9548EAEF3}"/>
    <cellStyle name="Обычный 28 2 11 2 3" xfId="6304" xr:uid="{523F13D8-898D-4582-BC06-D863C0CC2D8E}"/>
    <cellStyle name="Обычный 28 2 11 2 3 2" xfId="6320" xr:uid="{2AAA28A6-F9F9-42AE-9588-D835B90906D4}"/>
    <cellStyle name="Обычный 28 2 11 2 3 2 2" xfId="6332" xr:uid="{C63C4621-6533-4D5F-A804-FA30672982B1}"/>
    <cellStyle name="Обычный 28 2 11 2 3 2 2 2" xfId="6348" xr:uid="{79AD5EBD-60BB-4953-B1CB-902F5898E47C}"/>
    <cellStyle name="Обычный 28 2 2" xfId="6158" xr:uid="{FC66EE74-7C57-429D-B824-23CBEC15069C}"/>
    <cellStyle name="Обычный 28 2 2 2" xfId="6250" xr:uid="{51DE1D8C-EEDC-4A6F-8717-348E050B76B0}"/>
    <cellStyle name="Обычный 28 2 2 2 2" xfId="6259" xr:uid="{CA1BFC28-E919-4FF6-AD2D-5C04BBF4D6F7}"/>
    <cellStyle name="Обычный 28 2 2 7 2" xfId="6275" xr:uid="{967B1E0E-AF59-47AF-9F84-95D58C5D87F6}"/>
    <cellStyle name="Обычный 28 2 2 7 2 2" xfId="6294" xr:uid="{FCD470B0-5342-4D7A-941E-01B056D88C67}"/>
    <cellStyle name="Обычный 28 2 2 7 2 3" xfId="6306" xr:uid="{D8233E59-4888-49A3-BB35-A6C2C052F31B}"/>
    <cellStyle name="Обычный 28 2 2 7 2 3 2" xfId="6322" xr:uid="{39304E65-EAE4-4FBB-926E-B21FD0DB6EA0}"/>
    <cellStyle name="Обычный 28 2 2 7 2 3 2 2" xfId="6334" xr:uid="{A8E08182-56C1-4B0D-BA55-591C422D8B23}"/>
    <cellStyle name="Обычный 28 2 2 7 2 3 2 2 2" xfId="6350" xr:uid="{F96A1183-53DA-4E8C-A2B4-2946AA4D93DF}"/>
    <cellStyle name="Обычный 28 2 3" xfId="6153" xr:uid="{DB029EA7-1733-45EF-8DC7-C30E56AE7479}"/>
    <cellStyle name="Обычный 28 2 3 2" xfId="6171" xr:uid="{197A66B8-0D24-4A56-937E-B8D1638FC21E}"/>
    <cellStyle name="Обычный 28 2 4" xfId="6160" xr:uid="{6C6F6931-BD7A-4937-B5FE-CD58B67B8447}"/>
    <cellStyle name="Обычный 28 2 4 2" xfId="6239" xr:uid="{C267803F-FFA4-4D42-98E8-274627AA817D}"/>
    <cellStyle name="Обычный 28 2 4 2 2" xfId="6248" xr:uid="{16B6DEAB-16A1-4854-A5E6-B665C7332F0F}"/>
    <cellStyle name="Обычный 28 2 4 2 2 2" xfId="6257" xr:uid="{B25C3A2C-3265-4BD8-9E9E-D2AED1253062}"/>
    <cellStyle name="Обычный 28 2 4 2 2 7 2" xfId="6273" xr:uid="{65FA8845-D640-475D-A098-4B511314285F}"/>
    <cellStyle name="Обычный 28 2 4 2 2 7 2 2" xfId="6291" xr:uid="{4DFA87D4-E5F0-4CC1-8E52-5655E4D3A943}"/>
    <cellStyle name="Обычный 28 2 4 2 2 7 2 3" xfId="6303" xr:uid="{0859A122-6501-43FA-895A-95A5F170E90E}"/>
    <cellStyle name="Обычный 28 2 4 2 2 7 2 3 2" xfId="6319" xr:uid="{72D1E3AC-A113-4C86-8E62-45D689CDFC82}"/>
    <cellStyle name="Обычный 28 2 4 2 2 7 2 3 2 2" xfId="6331" xr:uid="{DD7B61EE-00D0-4599-9812-F41266664091}"/>
    <cellStyle name="Обычный 28 2 4 2 2 7 2 3 2 2 2" xfId="6347" xr:uid="{4147EAA9-7E09-4BB0-810B-10F7E21FE37B}"/>
    <cellStyle name="Обычный 28 2 4 3" xfId="6270" xr:uid="{32668725-C18C-4164-9F0A-2BF4C21CB0E2}"/>
    <cellStyle name="Обычный 28 2 4 3 2" xfId="6289" xr:uid="{2DC83158-6D5F-42DE-97C3-B30A34B9E07B}"/>
    <cellStyle name="Обычный 28 2 4 3 3" xfId="6301" xr:uid="{CEE0A1B0-F40C-43EF-989B-AD17FE2880BE}"/>
    <cellStyle name="Обычный 28 2 4 3 3 2" xfId="6317" xr:uid="{B31EFC72-80F2-4137-A510-3C00F171C3CF}"/>
    <cellStyle name="Обычный 28 2 4 3 3 2 2" xfId="6329" xr:uid="{612390A9-FE09-4B09-8A72-C1FC5D85A857}"/>
    <cellStyle name="Обычный 28 2 4 3 3 2 2 2" xfId="6345" xr:uid="{5EC7BF2D-9B61-4E29-BA57-B3805DC5333D}"/>
    <cellStyle name="Обычный 28 2 5" xfId="6238" xr:uid="{535F2C6A-F93E-4ADB-ADDE-2940A6A64EBB}"/>
    <cellStyle name="Обычный 28 2 5 2" xfId="6246" xr:uid="{B4A07DB2-F9E6-429B-AAF7-9BB8E257FFB7}"/>
    <cellStyle name="Обычный 28 2 5 2 2" xfId="6255" xr:uid="{8A84E734-1F92-476F-A53B-303AE65B7857}"/>
    <cellStyle name="Обычный 28 2 5 2 3" xfId="6267" xr:uid="{C3A42AD7-5FE7-4366-893C-83CC917DF70D}"/>
    <cellStyle name="Обычный 28 2 5 2 4" xfId="6286" xr:uid="{B3D2443E-D922-4FEA-A9EC-B49ACFD0CA30}"/>
    <cellStyle name="Обычный 28 2 5 2 5" xfId="6298" xr:uid="{119CDC12-6C51-4849-9735-3754EB82F3F8}"/>
    <cellStyle name="Обычный 28 2 5 2 5 2" xfId="6314" xr:uid="{2443D3B0-8054-406C-81CA-57D7A78C411C}"/>
    <cellStyle name="Обычный 28 2 5 2 5 2 2" xfId="6326" xr:uid="{021C7DFD-9252-47FC-9AB2-F169624B9C5C}"/>
    <cellStyle name="Обычный 28 2 5 2 5 2 2 2" xfId="6342" xr:uid="{886673ED-944E-4B83-AF29-D2CD6717C3F4}"/>
    <cellStyle name="Обычный 28 2 5 7 2" xfId="6269" xr:uid="{348566CB-15CE-4751-A39C-FF1B4808BB46}"/>
    <cellStyle name="Обычный 28 2 5 7 2 2" xfId="6288" xr:uid="{CA66D17E-FCDC-40F7-ACBD-B0713B7E9F8F}"/>
    <cellStyle name="Обычный 28 2 5 7 2 3" xfId="6300" xr:uid="{2E5E9C87-0B4A-4665-82FE-520E0F811601}"/>
    <cellStyle name="Обычный 28 2 5 7 2 3 2" xfId="6316" xr:uid="{9FC0C62D-3C32-44C8-A294-6D88666B5A86}"/>
    <cellStyle name="Обычный 28 2 5 7 2 3 2 2" xfId="6328" xr:uid="{5C42D48F-D199-465A-9805-62C2B411B65B}"/>
    <cellStyle name="Обычный 28 2 5 7 2 3 2 2 2" xfId="6344" xr:uid="{0B2EE379-562C-48BA-BBCE-7CF42CEC4D3D}"/>
    <cellStyle name="Обычный 28 2 6" xfId="6245" xr:uid="{6BB06B61-6EEE-465F-BEA6-3687B445F1F9}"/>
    <cellStyle name="Обычный 28 2 6 2" xfId="6254" xr:uid="{F90BA1D7-76CF-4446-99F5-660A7F6B82AA}"/>
    <cellStyle name="Обычный 29" xfId="6172" xr:uid="{7A54D532-8463-469E-994B-F1134D09C1DC}"/>
    <cellStyle name="Обычный 3" xfId="2628" xr:uid="{5F6E415B-4B21-4A0C-A7CD-B00743EE54B7}"/>
    <cellStyle name="Обычный 3 2" xfId="2629" xr:uid="{C25000B5-5837-4ADC-A8E0-846959B88EAE}"/>
    <cellStyle name="Обычный 3 2 2" xfId="3387" xr:uid="{05C2CE77-2FE9-4338-BB36-DFBC73CE972C}"/>
    <cellStyle name="Обычный 3 2 3" xfId="6173" xr:uid="{CE850944-AC1D-4DAE-A6CB-E78D886B6D72}"/>
    <cellStyle name="Обычный 3 2 3 2" xfId="6174" xr:uid="{587F78EF-4D94-4116-B80B-3129D0FA60CA}"/>
    <cellStyle name="Обычный 3 2 3 2 2" xfId="6175" xr:uid="{8313E84F-BD55-43D8-AA24-4198886DCB5A}"/>
    <cellStyle name="Обычный 3 2 3 2 2 2" xfId="6176" xr:uid="{4D29BEF9-BCFC-4854-BBDC-A92571212F80}"/>
    <cellStyle name="Обычный 3 3" xfId="3436" xr:uid="{326284B8-CC8C-4518-A059-46AE6EF0FC76}"/>
    <cellStyle name="Обычный 3 4" xfId="6177" xr:uid="{742FF2AE-D81C-4CCC-AA90-01B49D0324F9}"/>
    <cellStyle name="Обычный 3_1. Образование - 2012" xfId="2630" xr:uid="{FF0B5A8A-2F96-494F-B170-7698DC09E284}"/>
    <cellStyle name="Обычный 30" xfId="6154" xr:uid="{C3B28359-CEF7-4A45-A2E2-B3ADDAE3005E}"/>
    <cellStyle name="Обычный 30 2" xfId="6178" xr:uid="{4D10397E-6EB0-4CB3-AB37-A7984A61570F}"/>
    <cellStyle name="Обычный 31" xfId="3" xr:uid="{00000000-0005-0000-0000-000003000000}"/>
    <cellStyle name="Обычный 4" xfId="2631" xr:uid="{87DFBB48-6D3B-405F-8683-F528582EBB08}"/>
    <cellStyle name="Обычный 4 2" xfId="2632" xr:uid="{9EBD6B7D-9954-4C52-AF38-BA454B0CF052}"/>
    <cellStyle name="Обычный 4 3" xfId="2633" xr:uid="{9852A8D2-052A-455C-B8F3-5DB8B98DD626}"/>
    <cellStyle name="Обычный 4 3 2" xfId="6179" xr:uid="{813F853B-12B5-41A1-8576-DDF5A7325C2D}"/>
    <cellStyle name="Обычный 4 4" xfId="3388" xr:uid="{451B4B88-756A-450C-9A2B-88FCBC217CAF}"/>
    <cellStyle name="Обычный 4_Приложение_2010-2012 каз 04.08.10_ДК-2020" xfId="2634" xr:uid="{ABC208CA-1B01-4EBD-B346-12F29D4586FC}"/>
    <cellStyle name="Обычный 5" xfId="2635" xr:uid="{D2A2E97E-0EDB-44DB-890F-897A26D9FE59}"/>
    <cellStyle name="Обычный 5 2" xfId="2636" xr:uid="{EF3FE73D-B3FA-49F6-8B9B-BCCDAB98FB84}"/>
    <cellStyle name="Обычный 5 2 2" xfId="2637" xr:uid="{8602B143-46D7-4187-9EAE-4153985B3445}"/>
    <cellStyle name="Обычный 5 2 2 2" xfId="6013" xr:uid="{A9D87C03-3925-4E96-8AD4-F53DCCC8E29C}"/>
    <cellStyle name="Обычный 5 2 3" xfId="6012" xr:uid="{7627C3E1-456C-4811-9F0D-730DB01B0642}"/>
    <cellStyle name="Обычный 5 2 4" xfId="6180" xr:uid="{C473C47C-7600-4C5A-A5A4-46693A45086E}"/>
    <cellStyle name="Обычный 5 3" xfId="2638" xr:uid="{E9D088E1-282A-4115-9B78-AE6BB2AFB2A5}"/>
    <cellStyle name="Обычный 5 3 2" xfId="6014" xr:uid="{FDCC8222-136A-40CE-8DFE-DA617BAA1DEB}"/>
    <cellStyle name="Обычный 5 4" xfId="2639" xr:uid="{4DDCF2C2-9F9B-42E5-A4D5-127C7950A6B5}"/>
    <cellStyle name="Обычный 5 4 10" xfId="6076" xr:uid="{87768579-F006-4809-AFB9-DE66A4ADE556}"/>
    <cellStyle name="Обычный 5 4 2" xfId="3389" xr:uid="{7D6EDB1E-9810-4724-B6BA-1A23EA87EF0E}"/>
    <cellStyle name="Обычный 5 4 2 2" xfId="6045" xr:uid="{B0CD14F6-EC90-4323-B062-A4567B18C5CD}"/>
    <cellStyle name="Обычный 5 4 2 3" xfId="6102" xr:uid="{5B9C3CB7-980F-4AAA-B3BA-2279847CFB31}"/>
    <cellStyle name="Обычный 5 4 3" xfId="3390" xr:uid="{22811171-39FE-48A4-8CD7-7CEE9E2863D7}"/>
    <cellStyle name="Обычный 5 4 3 2" xfId="6046" xr:uid="{4B956C7A-DB77-404A-99E8-9D8B06E9CC6A}"/>
    <cellStyle name="Обычный 5 4 3 3" xfId="6103" xr:uid="{25131930-D361-4183-8301-71BC3C943D6C}"/>
    <cellStyle name="Обычный 5 4 4" xfId="3391" xr:uid="{0E34638D-1412-442A-AB39-5593811039AD}"/>
    <cellStyle name="Обычный 5 4 4 2" xfId="6047" xr:uid="{9CB31781-5E73-408F-9008-36780CFEF8FF}"/>
    <cellStyle name="Обычный 5 4 4 3" xfId="6104" xr:uid="{378C67FC-4B2B-412D-A219-D7D2CD0AC5EB}"/>
    <cellStyle name="Обычный 5 4 5" xfId="3392" xr:uid="{161359C4-4A08-40C8-9D38-090800C73A65}"/>
    <cellStyle name="Обычный 5 4 5 2" xfId="6048" xr:uid="{0555B80E-6069-43F7-B929-4B9C23F8179B}"/>
    <cellStyle name="Обычный 5 4 5 3" xfId="6105" xr:uid="{A11359FA-ABED-4737-B18C-29C996C4E53E}"/>
    <cellStyle name="Обычный 5 4 6" xfId="3393" xr:uid="{25300CE3-D0B3-465A-91AD-A9F250551ACC}"/>
    <cellStyle name="Обычный 5 4 6 2" xfId="6049" xr:uid="{5F173469-0A83-432A-A1A4-DA8509507C1F}"/>
    <cellStyle name="Обычный 5 4 6 3" xfId="6106" xr:uid="{DE9507E3-8145-4DDB-8979-18F8724A96CD}"/>
    <cellStyle name="Обычный 5 4 7" xfId="3394" xr:uid="{141F4CBF-62E8-46D3-8AE2-AFF31801B90A}"/>
    <cellStyle name="Обычный 5 4 7 2" xfId="6050" xr:uid="{6901E1C6-E7A1-4095-AA4A-3C7415EFD2AE}"/>
    <cellStyle name="Обычный 5 4 7 3" xfId="6107" xr:uid="{07BB2A9A-D452-408D-845C-03F27B4DD79E}"/>
    <cellStyle name="Обычный 5 4 8" xfId="3395" xr:uid="{79C62311-1453-465B-8720-B2CD490E9D1D}"/>
    <cellStyle name="Обычный 5 4 8 2" xfId="6051" xr:uid="{9F3005AF-4609-4086-8587-0430D550D2FE}"/>
    <cellStyle name="Обычный 5 4 8 3" xfId="6108" xr:uid="{A6DC9529-1953-46AC-AE3A-2EEDADE74BE9}"/>
    <cellStyle name="Обычный 5 4 9" xfId="6015" xr:uid="{6231E7E0-73FF-4305-964A-E8EE9B815C11}"/>
    <cellStyle name="Обычный 5 5" xfId="6011" xr:uid="{67A8C8A4-05EF-459D-870C-6615A65106F3}"/>
    <cellStyle name="Обычный 5 6" xfId="6181" xr:uid="{46E532AB-366B-40B8-9BD0-06F2A75B4536}"/>
    <cellStyle name="Обычный 6" xfId="2640" xr:uid="{49073C32-82A1-4419-9DE8-0DEB8E1A9E13}"/>
    <cellStyle name="Обычный 6 2" xfId="2641" xr:uid="{D6D4D819-425F-4194-8851-13A86817A6C6}"/>
    <cellStyle name="Обычный 6 2 2" xfId="2642" xr:uid="{B461BE31-52C1-47CD-9276-B68A37B0D3C3}"/>
    <cellStyle name="Обычный 6 2 2 2" xfId="3427" xr:uid="{B690E93A-328C-4B3E-A64D-24B28F7B56F3}"/>
    <cellStyle name="Обычный 6 2 3" xfId="3396" xr:uid="{7748C424-6FBA-4BC3-BB33-4D51AB4048AB}"/>
    <cellStyle name="Обычный 6 2 4" xfId="6017" xr:uid="{301BF9DD-5BF9-47A9-9B71-3A488D0AA669}"/>
    <cellStyle name="Обычный 6 2 5" xfId="6078" xr:uid="{E0A25A7F-D0F9-41B8-A489-8BBCF656D7CD}"/>
    <cellStyle name="Обычный 6 2_86 2011 жылы курылысы жумыстары аякталатын нысандар саны 86" xfId="3437" xr:uid="{484FCEBE-7329-4872-859F-A8778B5AFC8A}"/>
    <cellStyle name="Обычный 6 3" xfId="2643" xr:uid="{74B5560D-174E-4119-A24B-AD8076A4CEC3}"/>
    <cellStyle name="Обычный 6 4" xfId="2644" xr:uid="{768757E3-AB0C-49D5-80B9-D2BC421AE60D}"/>
    <cellStyle name="Обычный 6 4 2" xfId="6018" xr:uid="{915F8C3F-6B43-4D26-A59F-761F4F54F48D}"/>
    <cellStyle name="Обычный 6 5" xfId="3397" xr:uid="{FD15580D-95DE-4755-9749-3F02EC7DAAF5}"/>
    <cellStyle name="Обычный 6 6" xfId="6016" xr:uid="{5F22D8C5-A945-48E1-B28B-C29CE36F5FD4}"/>
    <cellStyle name="Обычный 6 7" xfId="6077" xr:uid="{0FCEFB1D-CFB0-4087-AB79-9CB09C0F1D93}"/>
    <cellStyle name="Обычный 6_57 приложения  2012-2014 Куат Новый" xfId="2645" xr:uid="{433AFD1F-BED0-45C0-880B-83B49F78B8BD}"/>
    <cellStyle name="Обычный 7" xfId="2646" xr:uid="{2EAC3913-804B-49CE-B0A2-ADDCAB7A6AD4}"/>
    <cellStyle name="Обычный 7 2" xfId="2647" xr:uid="{9907174F-DF9C-4054-8308-0558CE9B0918}"/>
    <cellStyle name="Обычный 7 2 2" xfId="3398" xr:uid="{3B8687B8-7D20-4C08-A7E8-5F1619E0EDD7}"/>
    <cellStyle name="Обычный 7 2 3" xfId="3399" xr:uid="{73878633-DC91-427C-93DB-3300E7644D2D}"/>
    <cellStyle name="Обычный 7 3" xfId="2648" xr:uid="{D66B5901-CBA0-4C4D-9FE1-B2370EFC6FEC}"/>
    <cellStyle name="Обычный 7 3 2" xfId="3434" xr:uid="{04C5C12E-FB95-4220-8CAC-CAD012797A9E}"/>
    <cellStyle name="Обычный 7 4" xfId="3400" xr:uid="{11D7BEC8-19AC-43B3-8729-5F0648087753}"/>
    <cellStyle name="Обычный 8" xfId="4" xr:uid="{00000000-0005-0000-0000-000004000000}"/>
    <cellStyle name="Обычный 8 2" xfId="2650" xr:uid="{7D1C8A70-960A-40C6-90D2-3162FF1B8F26}"/>
    <cellStyle name="Обычный 8 3" xfId="2651" xr:uid="{585543A9-3ACA-41F5-97AF-90D001E484DA}"/>
    <cellStyle name="Обычный 8 4" xfId="3401" xr:uid="{6BEDB737-58FC-436A-906D-34EA9688A00E}"/>
    <cellStyle name="Обычный 8 5" xfId="3402" xr:uid="{A52A434A-CC5C-4042-8F34-FBC31D9B2623}"/>
    <cellStyle name="Обычный 8 6" xfId="6182" xr:uid="{B1F12C83-878A-4F88-9632-61A1E30C7DE8}"/>
    <cellStyle name="Обычный 8 7" xfId="2649" xr:uid="{072265A0-926B-4EDF-9111-AF43F42FF650}"/>
    <cellStyle name="Обычный 9" xfId="2652" xr:uid="{11FC23D2-46C0-4F9B-AF73-3804CF6BCC30}"/>
    <cellStyle name="Обычный 9 2" xfId="2653" xr:uid="{D1A7C226-CAAD-4DA2-BC55-C1D99FA0605B}"/>
    <cellStyle name="Обычный 9 2 10" xfId="3442" xr:uid="{3F642DDB-EA0F-4BD1-A7C2-301E1D1BC840}"/>
    <cellStyle name="Обычный 9 2 11" xfId="6020" xr:uid="{3058037C-6C09-4BF5-936B-84FEFB3282FD}"/>
    <cellStyle name="Обычный 9 2 12" xfId="6080" xr:uid="{5251D704-BF05-4F44-8097-307090D3328F}"/>
    <cellStyle name="Обычный 9 2 13" xfId="6183" xr:uid="{B3B95715-C2EE-4B2C-B8E3-8B2EEAE675AB}"/>
    <cellStyle name="Обычный 9 2 2" xfId="3403" xr:uid="{A3B18169-65DF-413F-8249-336B6C18FC9E}"/>
    <cellStyle name="Обычный 9 2 2 2" xfId="6052" xr:uid="{0198D712-4B2D-445A-AD3F-479359ADDC44}"/>
    <cellStyle name="Обычный 9 2 2 3" xfId="6109" xr:uid="{B31D9921-4145-47DF-95B4-227FD0FBE1D1}"/>
    <cellStyle name="Обычный 9 2 2 4" xfId="6184" xr:uid="{64D93040-A47B-4C21-BBB4-46506C9BB73A}"/>
    <cellStyle name="Обычный 9 2 3" xfId="3404" xr:uid="{30F2F118-0456-45E4-ACB9-CBB8E9B20B3A}"/>
    <cellStyle name="Обычный 9 2 3 2" xfId="6053" xr:uid="{1FE6E6EA-851F-4D42-8628-CAA37E26CFE5}"/>
    <cellStyle name="Обычный 9 2 3 3" xfId="6110" xr:uid="{AFE136C7-8254-46D1-B9AD-C055607F9559}"/>
    <cellStyle name="Обычный 9 2 4" xfId="3405" xr:uid="{B6466EDD-19ED-4E8C-AFA1-EA3BB6705CA0}"/>
    <cellStyle name="Обычный 9 2 4 2" xfId="6054" xr:uid="{7BB948AD-6E45-4792-AFAA-3467116A811A}"/>
    <cellStyle name="Обычный 9 2 4 3" xfId="6111" xr:uid="{12A5BF87-B3B9-48AA-B860-65CE4A828795}"/>
    <cellStyle name="Обычный 9 2 5" xfId="3406" xr:uid="{557EFFC0-6865-439C-B209-F103D60ACC9D}"/>
    <cellStyle name="Обычный 9 2 5 2" xfId="6055" xr:uid="{47743609-F1E7-40B0-9423-5F47A3BEDA25}"/>
    <cellStyle name="Обычный 9 2 5 3" xfId="6112" xr:uid="{AA258ECA-D41A-4F85-BE96-A6122CDCDDB5}"/>
    <cellStyle name="Обычный 9 2 6" xfId="3407" xr:uid="{73C40CF6-4881-40C0-AF77-A075D0AA4129}"/>
    <cellStyle name="Обычный 9 2 6 2" xfId="6056" xr:uid="{F980FFD1-55C8-4A14-9922-1B3413885F9A}"/>
    <cellStyle name="Обычный 9 2 6 3" xfId="6113" xr:uid="{FB2A821C-20F4-4C33-AE90-43A8E4DDFACF}"/>
    <cellStyle name="Обычный 9 2 7" xfId="3408" xr:uid="{947DFAD5-AF27-4875-BB07-2057DB92E7C6}"/>
    <cellStyle name="Обычный 9 2 7 2" xfId="6057" xr:uid="{C9DA29A8-FC6A-49C8-B686-A2C3DF8ACFDA}"/>
    <cellStyle name="Обычный 9 2 7 3" xfId="6114" xr:uid="{0CBC862F-D28B-4ECC-A832-3D5BDC399DDF}"/>
    <cellStyle name="Обычный 9 2 8" xfId="3409" xr:uid="{34D4D2EF-21E8-4F20-AC69-769D9A19A64B}"/>
    <cellStyle name="Обычный 9 2 8 2" xfId="6058" xr:uid="{9457B2E0-3109-44CC-9A58-0FDE99A15D09}"/>
    <cellStyle name="Обычный 9 2 8 3" xfId="6115" xr:uid="{81EDFD05-CBCF-470D-B864-990148618FAC}"/>
    <cellStyle name="Обычный 9 2 9" xfId="3432" xr:uid="{000322E9-6D4F-4446-AD99-05DA1CC88F84}"/>
    <cellStyle name="Обычный 9 2 9 2" xfId="6069" xr:uid="{36D40155-ECC6-4861-B4C8-31F9F8378720}"/>
    <cellStyle name="Обычный 9 2 9 3" xfId="6126" xr:uid="{19F3CEB6-6191-4C1C-9A49-F510359CD00A}"/>
    <cellStyle name="Обычный 9 2_Бз 30.12.2015" xfId="3433" xr:uid="{DC5B9989-D004-4A6E-AFB1-E18A0030D5D2}"/>
    <cellStyle name="Обычный 9 3" xfId="2654" xr:uid="{47DE8537-1262-48C1-8EC1-5BAD8ACA07B9}"/>
    <cellStyle name="Обычный 9 3 2" xfId="6185" xr:uid="{FCB9E041-81EF-4187-9A9D-CB218C12FC51}"/>
    <cellStyle name="Обычный 9 4" xfId="2655" xr:uid="{80FD0A8C-BEB9-4E83-ACFF-4392AB4C097A}"/>
    <cellStyle name="Обычный 9 4 2" xfId="6021" xr:uid="{E5DB241E-B9E4-456C-BD7F-F492FD3CC3F1}"/>
    <cellStyle name="Обычный 9 5" xfId="3410" xr:uid="{6C81ED5A-79DA-469B-96F2-8F2450F89C28}"/>
    <cellStyle name="Обычный 9 6" xfId="6019" xr:uid="{C1D8D804-44C7-4A65-8135-BACA3A21628E}"/>
    <cellStyle name="Обычный 9 7" xfId="6079" xr:uid="{4A2CD649-B96F-4291-A3F9-A72E795018FB}"/>
    <cellStyle name="Обычный 9 8" xfId="6186" xr:uid="{76AC0EDB-2266-4C51-A06E-E2C77348633C}"/>
    <cellStyle name="Обычный 9_Бз 30.12.2015" xfId="3411" xr:uid="{CDCD77DC-E07F-44FF-A757-4512C985985B}"/>
    <cellStyle name="Обычный_Приложения 30.09 Исправ" xfId="2656" xr:uid="{0B0955FD-9CEF-4E05-A231-71895B8D6AB3}"/>
    <cellStyle name="Процентный 2" xfId="2657" xr:uid="{25825AAA-1503-4BA5-B79C-C29E4081C48C}"/>
    <cellStyle name="Процентный 2 2" xfId="6022" xr:uid="{1967A013-522A-4E65-A1AD-CBB520CC9A19}"/>
    <cellStyle name="Стиль 1" xfId="2658" xr:uid="{20C3C4F9-D096-49F5-B272-52C0496D5863}"/>
    <cellStyle name="Стиль 1 2" xfId="2659" xr:uid="{6745D18D-2585-44D8-8556-7DF64B948E39}"/>
    <cellStyle name="Стиль 1 2 2" xfId="2660" xr:uid="{746E2C6F-B7CF-4624-90C4-68AF3CC28060}"/>
    <cellStyle name="Стиль 1 2_Транспорт" xfId="3412" xr:uid="{79146598-4134-46B0-9CA0-326315B251FF}"/>
    <cellStyle name="Стиль 1 3" xfId="2661" xr:uid="{27BD4CE4-C9E6-4AA1-AF1B-D3C7BEADE1ED}"/>
    <cellStyle name="Тысячи [0]_Доход" xfId="2662" xr:uid="{0DE1BD2B-E942-445C-BD74-474D8C4FA2CF}"/>
    <cellStyle name="Тысячи_Доход" xfId="2663" xr:uid="{7323295C-F860-4E5E-ADC7-155990A8B030}"/>
    <cellStyle name="Финансовый 10" xfId="3413" xr:uid="{BD6E1BE1-FBB6-4B2B-9DF0-50634846CF69}"/>
    <cellStyle name="Финансовый 10 2" xfId="6059" xr:uid="{C645EC2A-B832-4CD6-A4D2-A7FE91F5E5FC}"/>
    <cellStyle name="Финансовый 10 3" xfId="6116" xr:uid="{9CED4CA0-5BBE-4877-B20C-6E2F0764506A}"/>
    <cellStyle name="Финансовый 11" xfId="3414" xr:uid="{76073574-8064-40F6-903B-4E59F85CDD3F}"/>
    <cellStyle name="Финансовый 11 2" xfId="6060" xr:uid="{4B461E8A-D083-47A1-B564-82BE622EA831}"/>
    <cellStyle name="Финансовый 11 3" xfId="6117" xr:uid="{1F7863B5-BE2D-4C8C-9F31-809C89FDB34B}"/>
    <cellStyle name="Финансовый 12" xfId="3444" xr:uid="{1C97BA1B-9B96-4494-88E7-05AAE048F2A5}"/>
    <cellStyle name="Финансовый 13" xfId="6129" xr:uid="{5D521727-8872-4841-B9DE-286AF58AE0FD}"/>
    <cellStyle name="Финансовый 14" xfId="6132" xr:uid="{34867A9B-A49D-47BB-A111-1DE93BA88576}"/>
    <cellStyle name="Финансовый 15" xfId="6134" xr:uid="{D385C71E-B0D8-4514-BA14-0554AE4509C2}"/>
    <cellStyle name="Финансовый 15 2" xfId="6138" xr:uid="{B1455FF5-99EE-4964-B3C9-03E38F88C23D}"/>
    <cellStyle name="Финансовый 15 2 2" xfId="6139" xr:uid="{9B5049FD-8E70-436C-908E-F342444333AA}"/>
    <cellStyle name="Финансовый 15 2 2 2" xfId="6159" xr:uid="{838CC448-EEE7-4F93-8DE6-2C415BA290D8}"/>
    <cellStyle name="Финансовый 15 3" xfId="6142" xr:uid="{1B98FA7F-2AFD-40B7-AFD7-2F11BEA739B6}"/>
    <cellStyle name="Финансовый 15 3 2" xfId="6151" xr:uid="{628542D4-C1AA-429C-8663-704DCFFBC8BA}"/>
    <cellStyle name="Финансовый 15 3 3" xfId="6234" xr:uid="{58ABD17A-9731-4AB9-B8D9-8BE2ED24026E}"/>
    <cellStyle name="Финансовый 16" xfId="6187" xr:uid="{AC8D0989-2989-4C7D-840B-7AB1F52E066C}"/>
    <cellStyle name="Финансовый 16 2" xfId="6149" xr:uid="{45465938-2DB5-45A2-816A-19B390A4AAAE}"/>
    <cellStyle name="Финансовый 16 2 2" xfId="6188" xr:uid="{5937E1C4-0F54-49D3-AB51-BD97C2E4D4BC}"/>
    <cellStyle name="Финансовый 16 2 2 2" xfId="6189" xr:uid="{202FA11F-1207-475D-94CA-C88CD39286D9}"/>
    <cellStyle name="Финансовый 16 2 2 2 2" xfId="6190" xr:uid="{3849D91B-86C8-49DC-8DFC-D835660D6ED2}"/>
    <cellStyle name="Финансовый 16 2 2 3" xfId="6191" xr:uid="{8B7D761D-E2C8-407E-97FB-594D030ED5A7}"/>
    <cellStyle name="Финансовый 16 2 3" xfId="6192" xr:uid="{430E7AB6-BAB5-4646-BC93-817C40A51EF7}"/>
    <cellStyle name="Финансовый 16 2 3 2" xfId="6193" xr:uid="{2278057A-BC86-441F-BA89-5EAEC511C8A7}"/>
    <cellStyle name="Финансовый 16 2 3 2 2" xfId="6194" xr:uid="{9B29A5A2-2E9A-4751-B603-CF64A1489F1B}"/>
    <cellStyle name="Финансовый 16 2 3 3" xfId="6195" xr:uid="{CD9D238D-DF63-4B40-BCD8-BA9A64C8DB8E}"/>
    <cellStyle name="Финансовый 16 2 4" xfId="6196" xr:uid="{3571815B-B5D9-4251-AB0A-B5440B37ED1A}"/>
    <cellStyle name="Финансовый 16 2 4 2" xfId="6197" xr:uid="{2E0666F5-4BEA-47E4-98BE-6B4FB60C0F54}"/>
    <cellStyle name="Финансовый 16 2 4 2 2" xfId="6198" xr:uid="{57027449-49C2-4D9A-A929-780BA0CB63A4}"/>
    <cellStyle name="Финансовый 16 2 4 3" xfId="6199" xr:uid="{5677D7E5-8335-4510-9D36-9C0967A5087B}"/>
    <cellStyle name="Финансовый 16 2 5" xfId="6200" xr:uid="{61C3DE09-EB94-438A-B62B-767327DD71CE}"/>
    <cellStyle name="Финансовый 16 2 5 2" xfId="6201" xr:uid="{866B1365-FFCF-41F3-9F41-A29CEC605069}"/>
    <cellStyle name="Финансовый 16 2 5 2 2" xfId="6202" xr:uid="{0BB7A1BD-B0A5-4608-ADE1-A210440E97EE}"/>
    <cellStyle name="Финансовый 16 2 5 3" xfId="6203" xr:uid="{AD2F3B43-509A-4418-8854-D559A43A4CB0}"/>
    <cellStyle name="Финансовый 16 2 6" xfId="6204" xr:uid="{D0C8C929-7864-4334-9E39-4B8370F4E96F}"/>
    <cellStyle name="Финансовый 16 2 6 2" xfId="6205" xr:uid="{3B6FA530-EC48-40CB-8F9E-1FE7074046C6}"/>
    <cellStyle name="Финансовый 16 2 7" xfId="6206" xr:uid="{E258F3A1-06F1-4899-828C-E54693B89E1C}"/>
    <cellStyle name="Финансовый 16 2 8" xfId="6207" xr:uid="{A63AFE12-B882-4772-905E-DE45FC111F57}"/>
    <cellStyle name="Финансовый 2" xfId="2664" xr:uid="{A72F4392-DE95-442B-A3C7-3A92CDA59647}"/>
    <cellStyle name="Финансовый 2 2" xfId="2665" xr:uid="{C39F3B1D-C8F3-4318-BFFF-8991074F104A}"/>
    <cellStyle name="Финансовый 2 2 2" xfId="6023" xr:uid="{3788CCD8-A77C-46E1-92D1-8249FC0ED3E9}"/>
    <cellStyle name="Финансовый 2 2 3" xfId="6208" xr:uid="{AB520995-1C5E-48A6-AE53-3FEDE38F850B}"/>
    <cellStyle name="Финансовый 2 3" xfId="3415" xr:uid="{8B77DDE1-FA9A-47BD-8A7A-F6E1FB0B4881}"/>
    <cellStyle name="Финансовый 2 4" xfId="6209" xr:uid="{F66345EA-A87A-434E-A8BC-F6E469E5AF10}"/>
    <cellStyle name="Финансовый 3" xfId="2666" xr:uid="{8AB65F34-F94D-48BE-9F2C-20EA0B7FE77A}"/>
    <cellStyle name="Финансовый 3 2" xfId="2667" xr:uid="{BA160E53-2771-437D-AAB6-E9D3718C5D24}"/>
    <cellStyle name="Финансовый 3 2 2" xfId="2668" xr:uid="{FBED1EE7-A136-435B-AC9C-1354585DC923}"/>
    <cellStyle name="Финансовый 3 3" xfId="6210" xr:uid="{1CD991E1-58B5-4F47-A9D3-4454FC01DF97}"/>
    <cellStyle name="Финансовый 4" xfId="2669" xr:uid="{AED12951-C2B8-4B1B-B86B-8ABD37157330}"/>
    <cellStyle name="Финансовый 4 2" xfId="3431" xr:uid="{A77B2EA4-9C2A-43A3-B612-11F5B697D3C6}"/>
    <cellStyle name="Финансовый 4 2 2" xfId="6211" xr:uid="{E756DCA2-356B-4F57-9ACD-637CFCD0ECE4}"/>
    <cellStyle name="Финансовый 4 3" xfId="6212" xr:uid="{B0AA0920-AD3A-41A2-94B0-8301484112EE}"/>
    <cellStyle name="Финансовый 4 3 2" xfId="6213" xr:uid="{D8441497-2AE3-4FAC-A6F2-DF444F0F94F6}"/>
    <cellStyle name="Финансовый 4 4" xfId="6214" xr:uid="{1FF72B5D-69A2-4E3D-9C2A-FF0A5E619DA9}"/>
    <cellStyle name="Финансовый 4 5" xfId="6215" xr:uid="{136B8056-308B-40EF-9C9E-8D551A6572C6}"/>
    <cellStyle name="Финансовый 5" xfId="3416" xr:uid="{F4AEFE66-D46C-41AC-9305-9DE14D8DC38D}"/>
    <cellStyle name="Финансовый 5 2" xfId="6061" xr:uid="{F1BE91F1-233F-41F4-B70F-5E80535023FD}"/>
    <cellStyle name="Финансовый 5 2 2" xfId="6216" xr:uid="{5D375B64-2C13-48ED-B7F6-10F8A71E8E6C}"/>
    <cellStyle name="Финансовый 5 2 2 2" xfId="6217" xr:uid="{6CBEA1AF-6882-49E9-BBEE-9B08F6A6C5BC}"/>
    <cellStyle name="Финансовый 5 2 3" xfId="6218" xr:uid="{AC167FF7-C7DF-4ADB-8B14-52ABB4413B84}"/>
    <cellStyle name="Финансовый 5 2 4" xfId="6219" xr:uid="{A8A4FCBB-0289-4F2B-AD2E-6020C33C8A0A}"/>
    <cellStyle name="Финансовый 5 3" xfId="6118" xr:uid="{199425A3-1114-49E2-A44E-78589606D777}"/>
    <cellStyle name="Финансовый 5 3 2" xfId="6220" xr:uid="{07816165-790B-471E-95AE-EAA4523E99F3}"/>
    <cellStyle name="Финансовый 5 3 2 2" xfId="6221" xr:uid="{048A35C6-6907-4D66-B8E1-A06F816607BF}"/>
    <cellStyle name="Финансовый 5 3 3" xfId="6222" xr:uid="{2DCA2352-D226-419A-94E1-9E06BE079CCB}"/>
    <cellStyle name="Финансовый 5 3 4" xfId="6223" xr:uid="{FB50ECB8-66A0-484F-860A-7309E3CA1C8E}"/>
    <cellStyle name="Финансовый 5 4" xfId="6224" xr:uid="{6E8F45CE-3D77-495B-B5C2-D867EAE65FFF}"/>
    <cellStyle name="Финансовый 5 4 2" xfId="6225" xr:uid="{DDE1C8D6-764D-4BCF-A95F-597D31F44149}"/>
    <cellStyle name="Финансовый 5 5" xfId="6226" xr:uid="{379A72AD-1D16-4038-91FB-55A7CE57FFF9}"/>
    <cellStyle name="Финансовый 5 6" xfId="6227" xr:uid="{5031FF5F-A028-4EED-A1B5-495F436D6B36}"/>
    <cellStyle name="Финансовый 6" xfId="3417" xr:uid="{2D681FFF-9823-4AD9-8958-B0B13238E518}"/>
    <cellStyle name="Финансовый 6 2" xfId="3418" xr:uid="{CDAC5CE6-E548-4A4B-816D-28C7625AF7F1}"/>
    <cellStyle name="Финансовый 6 3" xfId="3419" xr:uid="{4E6315D6-4E2F-43C2-A5A2-B846BE4F31AA}"/>
    <cellStyle name="Финансовый 6 4" xfId="3420" xr:uid="{1B82CF92-9ECA-4CAE-9DC6-5823D2BCA54D}"/>
    <cellStyle name="Финансовый 6 5" xfId="6062" xr:uid="{80DA38B1-B8DE-4C1C-B190-D903B197EE3D}"/>
    <cellStyle name="Финансовый 6 6" xfId="6119" xr:uid="{89BAB716-9B8E-40A6-B3DA-CDBD3E041C46}"/>
    <cellStyle name="Финансовый 6 7" xfId="6228" xr:uid="{2B2DC270-C3E6-4633-A303-C274CB7B1142}"/>
    <cellStyle name="Финансовый 7" xfId="3421" xr:uid="{69F4BF23-1A41-4840-9A5F-815382DFF797}"/>
    <cellStyle name="Финансовый 7 2" xfId="6063" xr:uid="{FAD7E743-5952-4FD3-845A-F4EF7DBDE910}"/>
    <cellStyle name="Финансовый 7 2 2" xfId="6229" xr:uid="{A42C4E67-F17B-40CE-96E2-52562A259773}"/>
    <cellStyle name="Финансовый 7 3" xfId="6120" xr:uid="{C00CFC45-7A1B-48B0-AD55-7E89F3B7F8AF}"/>
    <cellStyle name="Финансовый 7 4" xfId="6230" xr:uid="{C4242401-980C-45EF-A983-AED4A457C5D3}"/>
    <cellStyle name="Финансовый 8" xfId="3422" xr:uid="{59130E7E-5024-4AA0-B7F5-4BE282A9F842}"/>
    <cellStyle name="Финансовый 8 2" xfId="6064" xr:uid="{4533A7B5-EF8C-4B32-87B0-1757B9A4C996}"/>
    <cellStyle name="Финансовый 8 3" xfId="6121" xr:uid="{1D5CA95F-0164-4F56-917E-A03CFAE0006F}"/>
    <cellStyle name="Финансовый 8 4" xfId="6231" xr:uid="{3B234947-31EA-48E1-AB7C-5B700FC33E39}"/>
    <cellStyle name="Финансовый 9" xfId="3423" xr:uid="{F5398273-90C4-4E79-86FD-03668DA8CAD7}"/>
    <cellStyle name="Финансовый 9 2" xfId="6065" xr:uid="{8CC81C2C-4BEE-4EA5-8A49-A20701C703A5}"/>
    <cellStyle name="Финансовый 9 3" xfId="6122" xr:uid="{586633AE-5530-4135-BA86-65B3E67F00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U415"/>
  <sheetViews>
    <sheetView tabSelected="1" view="pageBreakPreview" topLeftCell="C200" zoomScale="30" zoomScaleNormal="70" zoomScaleSheetLayoutView="30" workbookViewId="0">
      <selection activeCell="T243" sqref="T243"/>
    </sheetView>
  </sheetViews>
  <sheetFormatPr defaultRowHeight="35.25"/>
  <cols>
    <col min="1" max="1" width="16" style="122" customWidth="1"/>
    <col min="2" max="2" width="121.42578125" style="123" customWidth="1"/>
    <col min="3" max="3" width="42.140625" style="124" customWidth="1"/>
    <col min="4" max="4" width="32.5703125" style="22" customWidth="1"/>
    <col min="5" max="5" width="143.140625" style="125" customWidth="1"/>
    <col min="6" max="6" width="31" style="22" customWidth="1"/>
    <col min="7" max="7" width="33.140625" style="22" customWidth="1"/>
    <col min="8" max="8" width="35" style="22" customWidth="1"/>
    <col min="9" max="9" width="23.28515625" style="125" customWidth="1"/>
    <col min="10" max="10" width="23.85546875" style="125" customWidth="1"/>
    <col min="11" max="11" width="28" style="126" customWidth="1"/>
    <col min="12" max="12" width="108.140625" style="125" customWidth="1"/>
    <col min="13" max="13" width="34.28515625" style="127" customWidth="1"/>
    <col min="14" max="14" width="28.28515625" style="68" customWidth="1"/>
    <col min="15" max="15" width="35.140625" style="127" customWidth="1"/>
    <col min="16" max="16" width="41.42578125" style="127" customWidth="1"/>
    <col min="17" max="17" width="39.85546875" style="127" customWidth="1"/>
    <col min="18" max="18" width="37.5703125" style="127" customWidth="1"/>
    <col min="19" max="19" width="31.42578125" style="127" customWidth="1"/>
    <col min="20" max="20" width="48" style="127" customWidth="1"/>
    <col min="21" max="21" width="49.28515625" style="125" customWidth="1"/>
    <col min="22" max="22" width="26.28515625" style="22" customWidth="1"/>
    <col min="23" max="23" width="26.28515625" style="22" bestFit="1" customWidth="1"/>
    <col min="24" max="24" width="25.85546875" style="22" bestFit="1" customWidth="1"/>
    <col min="25" max="25" width="20.85546875" style="22" bestFit="1" customWidth="1"/>
    <col min="26" max="29" width="10.42578125" style="22" bestFit="1" customWidth="1"/>
    <col min="30" max="30" width="16.85546875" style="22" bestFit="1" customWidth="1"/>
    <col min="31" max="31" width="11.5703125" style="22" bestFit="1" customWidth="1"/>
    <col min="32" max="16384" width="9.140625" style="22"/>
  </cols>
  <sheetData>
    <row r="1" spans="1:24" s="132" customFormat="1" ht="162.75" customHeight="1">
      <c r="A1" s="129"/>
      <c r="B1" s="130"/>
      <c r="C1" s="131"/>
      <c r="I1" s="133"/>
      <c r="J1" s="134"/>
      <c r="K1" s="135"/>
      <c r="L1" s="136"/>
      <c r="M1" s="136"/>
      <c r="N1" s="137"/>
      <c r="O1" s="137"/>
      <c r="P1" s="138"/>
      <c r="Q1" s="138"/>
      <c r="R1" s="145"/>
      <c r="S1" s="145"/>
      <c r="T1" s="195" t="s">
        <v>219</v>
      </c>
      <c r="U1" s="195"/>
      <c r="V1" s="139"/>
      <c r="W1" s="140"/>
    </row>
    <row r="2" spans="1:24" s="143" customFormat="1" ht="31.5">
      <c r="A2" s="141"/>
      <c r="B2" s="194" t="s">
        <v>209</v>
      </c>
      <c r="C2" s="194"/>
      <c r="D2" s="194"/>
      <c r="E2" s="194"/>
      <c r="F2" s="194"/>
      <c r="G2" s="194"/>
      <c r="H2" s="194"/>
      <c r="I2" s="194"/>
      <c r="J2" s="194"/>
      <c r="K2" s="194"/>
      <c r="L2" s="194"/>
      <c r="M2" s="194"/>
      <c r="N2" s="194"/>
      <c r="O2" s="194"/>
      <c r="P2" s="194"/>
      <c r="Q2" s="194"/>
      <c r="R2" s="194"/>
      <c r="S2" s="194"/>
      <c r="T2" s="194"/>
      <c r="U2" s="194"/>
      <c r="V2" s="142"/>
    </row>
    <row r="3" spans="1:24" s="143" customFormat="1" ht="12" customHeight="1">
      <c r="A3" s="141"/>
      <c r="B3" s="194"/>
      <c r="C3" s="194"/>
      <c r="D3" s="194"/>
      <c r="E3" s="194"/>
      <c r="F3" s="194"/>
      <c r="G3" s="194"/>
      <c r="H3" s="194"/>
      <c r="I3" s="194"/>
      <c r="J3" s="194"/>
      <c r="K3" s="194"/>
      <c r="L3" s="194"/>
      <c r="M3" s="194"/>
      <c r="N3" s="194"/>
      <c r="O3" s="194"/>
      <c r="P3" s="194"/>
      <c r="Q3" s="194"/>
      <c r="R3" s="194"/>
      <c r="S3" s="194"/>
      <c r="T3" s="194"/>
      <c r="U3" s="194"/>
      <c r="V3" s="142"/>
    </row>
    <row r="4" spans="1:24">
      <c r="N4" s="146"/>
    </row>
    <row r="5" spans="1:24" s="144" customFormat="1" ht="75.75" customHeight="1">
      <c r="A5" s="199" t="s">
        <v>0</v>
      </c>
      <c r="B5" s="180" t="s">
        <v>1</v>
      </c>
      <c r="C5" s="180" t="s">
        <v>2</v>
      </c>
      <c r="D5" s="180" t="s">
        <v>3</v>
      </c>
      <c r="E5" s="180" t="s">
        <v>4</v>
      </c>
      <c r="F5" s="184" t="s">
        <v>199</v>
      </c>
      <c r="G5" s="184"/>
      <c r="H5" s="184"/>
      <c r="I5" s="200" t="s">
        <v>200</v>
      </c>
      <c r="J5" s="201"/>
      <c r="K5" s="201"/>
      <c r="L5" s="201"/>
      <c r="M5" s="201"/>
      <c r="N5" s="201"/>
      <c r="O5" s="201"/>
      <c r="P5" s="201"/>
      <c r="Q5" s="201"/>
      <c r="R5" s="201"/>
      <c r="S5" s="201"/>
      <c r="T5" s="202"/>
      <c r="U5" s="184" t="s">
        <v>5</v>
      </c>
    </row>
    <row r="6" spans="1:24" ht="98.25" customHeight="1">
      <c r="A6" s="199"/>
      <c r="B6" s="181"/>
      <c r="C6" s="181"/>
      <c r="D6" s="181"/>
      <c r="E6" s="181"/>
      <c r="F6" s="184"/>
      <c r="G6" s="184"/>
      <c r="H6" s="184"/>
      <c r="I6" s="184" t="s">
        <v>6</v>
      </c>
      <c r="J6" s="184" t="s">
        <v>47</v>
      </c>
      <c r="K6" s="199" t="s">
        <v>7</v>
      </c>
      <c r="L6" s="184" t="s">
        <v>8</v>
      </c>
      <c r="M6" s="188" t="s">
        <v>9</v>
      </c>
      <c r="N6" s="186" t="s">
        <v>10</v>
      </c>
      <c r="O6" s="188" t="s">
        <v>54</v>
      </c>
      <c r="P6" s="188" t="s">
        <v>53</v>
      </c>
      <c r="Q6" s="188" t="s">
        <v>49</v>
      </c>
      <c r="R6" s="183" t="s">
        <v>52</v>
      </c>
      <c r="S6" s="183" t="s">
        <v>51</v>
      </c>
      <c r="T6" s="183" t="s">
        <v>11</v>
      </c>
      <c r="U6" s="184"/>
    </row>
    <row r="7" spans="1:24" ht="94.5" customHeight="1">
      <c r="A7" s="199"/>
      <c r="B7" s="182"/>
      <c r="C7" s="182"/>
      <c r="D7" s="182"/>
      <c r="E7" s="182"/>
      <c r="F7" s="1" t="s">
        <v>12</v>
      </c>
      <c r="G7" s="1" t="s">
        <v>13</v>
      </c>
      <c r="H7" s="1" t="s">
        <v>14</v>
      </c>
      <c r="I7" s="184"/>
      <c r="J7" s="184"/>
      <c r="K7" s="199"/>
      <c r="L7" s="184"/>
      <c r="M7" s="189"/>
      <c r="N7" s="187"/>
      <c r="O7" s="189"/>
      <c r="P7" s="189"/>
      <c r="Q7" s="189"/>
      <c r="R7" s="183"/>
      <c r="S7" s="183"/>
      <c r="T7" s="183"/>
      <c r="U7" s="184"/>
    </row>
    <row r="8" spans="1:24" s="23" customFormat="1" ht="48.75" customHeight="1">
      <c r="A8" s="191" t="s">
        <v>55</v>
      </c>
      <c r="B8" s="191"/>
      <c r="C8" s="191"/>
      <c r="D8" s="191"/>
      <c r="E8" s="191"/>
      <c r="F8" s="191"/>
      <c r="G8" s="191"/>
      <c r="H8" s="191"/>
      <c r="I8" s="191"/>
      <c r="J8" s="191"/>
      <c r="K8" s="191"/>
      <c r="L8" s="191"/>
      <c r="M8" s="191"/>
      <c r="N8" s="191"/>
      <c r="O8" s="191"/>
      <c r="P8" s="191"/>
      <c r="Q8" s="191"/>
      <c r="R8" s="191"/>
      <c r="S8" s="191"/>
      <c r="T8" s="191"/>
      <c r="U8" s="191"/>
      <c r="X8" s="24"/>
    </row>
    <row r="9" spans="1:24" s="28" customFormat="1" ht="59.25" customHeight="1">
      <c r="A9" s="190" t="s">
        <v>15</v>
      </c>
      <c r="B9" s="190"/>
      <c r="C9" s="190"/>
      <c r="D9" s="190"/>
      <c r="E9" s="190"/>
      <c r="F9" s="190"/>
      <c r="G9" s="190"/>
      <c r="H9" s="190"/>
      <c r="I9" s="190"/>
      <c r="J9" s="190"/>
      <c r="K9" s="190"/>
      <c r="L9" s="190"/>
      <c r="M9" s="190"/>
      <c r="N9" s="190"/>
      <c r="O9" s="190"/>
      <c r="P9" s="190"/>
      <c r="Q9" s="190"/>
      <c r="R9" s="190"/>
      <c r="S9" s="190"/>
      <c r="T9" s="190"/>
      <c r="U9" s="190"/>
    </row>
    <row r="10" spans="1:24" s="21" customFormat="1" ht="150.75" customHeight="1">
      <c r="A10" s="2" t="s">
        <v>24</v>
      </c>
      <c r="B10" s="3"/>
      <c r="C10" s="5" t="s">
        <v>39</v>
      </c>
      <c r="D10" s="97" t="s">
        <v>17</v>
      </c>
      <c r="E10" s="5" t="s">
        <v>197</v>
      </c>
      <c r="F10" s="5" t="s">
        <v>201</v>
      </c>
      <c r="G10" s="5" t="s">
        <v>202</v>
      </c>
      <c r="H10" s="5" t="s">
        <v>203</v>
      </c>
      <c r="I10" s="4"/>
      <c r="J10" s="4"/>
      <c r="K10" s="4"/>
      <c r="L10" s="6"/>
      <c r="M10" s="18"/>
      <c r="N10" s="10"/>
      <c r="O10" s="10"/>
      <c r="P10" s="10"/>
      <c r="Q10" s="10">
        <f>+Q11+Q18</f>
        <v>5481.7199999999993</v>
      </c>
      <c r="R10" s="10">
        <f>+R11+R18</f>
        <v>5324.1360000000004</v>
      </c>
      <c r="S10" s="10"/>
      <c r="T10" s="10">
        <f>+T11+T18</f>
        <v>10805.856</v>
      </c>
      <c r="U10" s="3"/>
      <c r="V10" s="19"/>
      <c r="W10" s="19"/>
    </row>
    <row r="11" spans="1:24" ht="70.5">
      <c r="A11" s="32"/>
      <c r="B11" s="107" t="s">
        <v>152</v>
      </c>
      <c r="C11" s="36"/>
      <c r="D11" s="36"/>
      <c r="E11" s="107"/>
      <c r="F11" s="36"/>
      <c r="G11" s="36"/>
      <c r="H11" s="36"/>
      <c r="I11" s="34"/>
      <c r="J11" s="177">
        <v>123</v>
      </c>
      <c r="K11" s="44"/>
      <c r="L11" s="44" t="s">
        <v>25</v>
      </c>
      <c r="M11" s="108"/>
      <c r="N11" s="74"/>
      <c r="O11" s="74"/>
      <c r="P11" s="74"/>
      <c r="Q11" s="74">
        <f>SUM(Q12:Q17)</f>
        <v>2701.4279999999999</v>
      </c>
      <c r="R11" s="74">
        <f>SUM(R12:R17)</f>
        <v>2161.212</v>
      </c>
      <c r="S11" s="74"/>
      <c r="T11" s="74">
        <f>SUM(T12:T17)</f>
        <v>4862.6400000000003</v>
      </c>
      <c r="U11" s="107"/>
      <c r="V11" s="52"/>
      <c r="W11" s="52"/>
    </row>
    <row r="12" spans="1:24" ht="70.5">
      <c r="A12" s="32"/>
      <c r="B12" s="107"/>
      <c r="C12" s="36"/>
      <c r="D12" s="36"/>
      <c r="E12" s="107"/>
      <c r="F12" s="36"/>
      <c r="G12" s="36"/>
      <c r="H12" s="36"/>
      <c r="I12" s="34" t="s">
        <v>20</v>
      </c>
      <c r="J12" s="178"/>
      <c r="K12" s="44" t="s">
        <v>26</v>
      </c>
      <c r="L12" s="109" t="s">
        <v>74</v>
      </c>
      <c r="M12" s="108"/>
      <c r="N12" s="74"/>
      <c r="O12" s="74"/>
      <c r="P12" s="74"/>
      <c r="Q12" s="74">
        <v>415.66899999999998</v>
      </c>
      <c r="R12" s="74">
        <v>511.065</v>
      </c>
      <c r="S12" s="74"/>
      <c r="T12" s="74">
        <f t="shared" ref="T12:T17" si="0">SUM(N12:S12)</f>
        <v>926.73399999999992</v>
      </c>
      <c r="U12" s="107"/>
      <c r="V12" s="52"/>
      <c r="W12" s="52"/>
    </row>
    <row r="13" spans="1:24" ht="70.5">
      <c r="A13" s="32"/>
      <c r="B13" s="107"/>
      <c r="C13" s="36"/>
      <c r="D13" s="36"/>
      <c r="E13" s="107"/>
      <c r="F13" s="36"/>
      <c r="G13" s="36"/>
      <c r="H13" s="36"/>
      <c r="I13" s="34" t="s">
        <v>20</v>
      </c>
      <c r="J13" s="178"/>
      <c r="K13" s="44" t="s">
        <v>32</v>
      </c>
      <c r="L13" s="109" t="s">
        <v>75</v>
      </c>
      <c r="M13" s="108"/>
      <c r="N13" s="74"/>
      <c r="O13" s="74"/>
      <c r="P13" s="74"/>
      <c r="Q13" s="74">
        <v>10.946</v>
      </c>
      <c r="R13" s="74">
        <v>14.627000000000001</v>
      </c>
      <c r="S13" s="74"/>
      <c r="T13" s="74">
        <f t="shared" si="0"/>
        <v>25.573</v>
      </c>
      <c r="U13" s="107"/>
      <c r="V13" s="52"/>
      <c r="W13" s="52"/>
    </row>
    <row r="14" spans="1:24" ht="70.5">
      <c r="A14" s="32"/>
      <c r="B14" s="107"/>
      <c r="C14" s="36"/>
      <c r="D14" s="36"/>
      <c r="E14" s="107"/>
      <c r="F14" s="36"/>
      <c r="G14" s="36"/>
      <c r="H14" s="36"/>
      <c r="I14" s="34" t="s">
        <v>20</v>
      </c>
      <c r="J14" s="178"/>
      <c r="K14" s="44" t="s">
        <v>153</v>
      </c>
      <c r="L14" s="109" t="s">
        <v>191</v>
      </c>
      <c r="M14" s="108"/>
      <c r="N14" s="74"/>
      <c r="O14" s="74"/>
      <c r="P14" s="74"/>
      <c r="Q14" s="74">
        <v>2.6709999999999998</v>
      </c>
      <c r="R14" s="74">
        <v>2.1120000000000001</v>
      </c>
      <c r="S14" s="74"/>
      <c r="T14" s="74">
        <f t="shared" si="0"/>
        <v>4.7829999999999995</v>
      </c>
      <c r="U14" s="107"/>
      <c r="V14" s="52"/>
      <c r="W14" s="52"/>
    </row>
    <row r="15" spans="1:24" ht="70.5">
      <c r="A15" s="32"/>
      <c r="B15" s="107"/>
      <c r="C15" s="36"/>
      <c r="D15" s="36"/>
      <c r="E15" s="107"/>
      <c r="F15" s="36"/>
      <c r="G15" s="36"/>
      <c r="H15" s="36"/>
      <c r="I15" s="34" t="s">
        <v>20</v>
      </c>
      <c r="J15" s="178"/>
      <c r="K15" s="44" t="s">
        <v>76</v>
      </c>
      <c r="L15" s="109" t="s">
        <v>77</v>
      </c>
      <c r="M15" s="108"/>
      <c r="N15" s="74"/>
      <c r="O15" s="74"/>
      <c r="P15" s="74"/>
      <c r="Q15" s="74">
        <v>1765.144</v>
      </c>
      <c r="R15" s="74">
        <v>1630.819</v>
      </c>
      <c r="S15" s="74"/>
      <c r="T15" s="74">
        <f t="shared" si="0"/>
        <v>3395.9629999999997</v>
      </c>
      <c r="U15" s="107"/>
      <c r="V15" s="52"/>
      <c r="W15" s="52"/>
    </row>
    <row r="16" spans="1:24" ht="70.5">
      <c r="A16" s="32"/>
      <c r="B16" s="107"/>
      <c r="C16" s="36"/>
      <c r="D16" s="36"/>
      <c r="E16" s="107"/>
      <c r="F16" s="36"/>
      <c r="G16" s="36"/>
      <c r="H16" s="36"/>
      <c r="I16" s="34" t="s">
        <v>20</v>
      </c>
      <c r="J16" s="179"/>
      <c r="K16" s="44" t="s">
        <v>78</v>
      </c>
      <c r="L16" s="109" t="s">
        <v>44</v>
      </c>
      <c r="M16" s="108"/>
      <c r="N16" s="74"/>
      <c r="O16" s="74"/>
      <c r="P16" s="74"/>
      <c r="Q16" s="74">
        <v>6.9980000000000002</v>
      </c>
      <c r="R16" s="74">
        <v>2.589</v>
      </c>
      <c r="S16" s="74"/>
      <c r="T16" s="74">
        <f t="shared" si="0"/>
        <v>9.5869999999999997</v>
      </c>
      <c r="U16" s="107"/>
      <c r="V16" s="52"/>
      <c r="W16" s="52"/>
    </row>
    <row r="17" spans="1:32" ht="70.5">
      <c r="A17" s="32"/>
      <c r="B17" s="107"/>
      <c r="C17" s="36"/>
      <c r="D17" s="36"/>
      <c r="E17" s="107"/>
      <c r="F17" s="36"/>
      <c r="G17" s="36"/>
      <c r="H17" s="36"/>
      <c r="I17" s="34" t="s">
        <v>20</v>
      </c>
      <c r="J17" s="147"/>
      <c r="K17" s="44" t="s">
        <v>213</v>
      </c>
      <c r="L17" s="109" t="s">
        <v>214</v>
      </c>
      <c r="M17" s="108"/>
      <c r="N17" s="74"/>
      <c r="O17" s="74"/>
      <c r="P17" s="74"/>
      <c r="Q17" s="74">
        <v>500</v>
      </c>
      <c r="R17" s="74">
        <v>0</v>
      </c>
      <c r="S17" s="74"/>
      <c r="T17" s="74">
        <f t="shared" si="0"/>
        <v>500</v>
      </c>
      <c r="U17" s="107"/>
      <c r="V17" s="52"/>
      <c r="W17" s="52"/>
    </row>
    <row r="18" spans="1:32" ht="70.5">
      <c r="A18" s="32"/>
      <c r="B18" s="107" t="s">
        <v>154</v>
      </c>
      <c r="C18" s="36"/>
      <c r="D18" s="36"/>
      <c r="E18" s="107"/>
      <c r="F18" s="36"/>
      <c r="G18" s="36"/>
      <c r="H18" s="36"/>
      <c r="I18" s="34"/>
      <c r="J18" s="177">
        <v>123</v>
      </c>
      <c r="K18" s="44"/>
      <c r="L18" s="44" t="s">
        <v>25</v>
      </c>
      <c r="M18" s="108"/>
      <c r="N18" s="74"/>
      <c r="O18" s="74"/>
      <c r="P18" s="74"/>
      <c r="Q18" s="74">
        <f>SUM(Q19:Q25)</f>
        <v>2780.2919999999999</v>
      </c>
      <c r="R18" s="74">
        <f>SUM(R19:R25)</f>
        <v>3162.924</v>
      </c>
      <c r="S18" s="74"/>
      <c r="T18" s="74">
        <f>SUM(T19:T25)</f>
        <v>5943.2159999999994</v>
      </c>
      <c r="U18" s="107"/>
      <c r="V18" s="52"/>
      <c r="W18" s="52"/>
    </row>
    <row r="19" spans="1:32" ht="70.5">
      <c r="A19" s="32"/>
      <c r="B19" s="107"/>
      <c r="C19" s="36"/>
      <c r="D19" s="36"/>
      <c r="E19" s="107"/>
      <c r="F19" s="36"/>
      <c r="G19" s="36"/>
      <c r="H19" s="36"/>
      <c r="I19" s="34" t="s">
        <v>20</v>
      </c>
      <c r="J19" s="178"/>
      <c r="K19" s="44" t="s">
        <v>26</v>
      </c>
      <c r="L19" s="109" t="s">
        <v>74</v>
      </c>
      <c r="M19" s="108"/>
      <c r="N19" s="74"/>
      <c r="O19" s="74"/>
      <c r="P19" s="74"/>
      <c r="Q19" s="74">
        <v>370.91800000000001</v>
      </c>
      <c r="R19" s="74">
        <v>457.59300000000002</v>
      </c>
      <c r="S19" s="74"/>
      <c r="T19" s="74">
        <f t="shared" ref="T19:T25" si="1">SUM(N19:S19)</f>
        <v>828.51099999999997</v>
      </c>
      <c r="U19" s="107"/>
      <c r="V19" s="52"/>
      <c r="W19" s="52"/>
    </row>
    <row r="20" spans="1:32" ht="70.5">
      <c r="A20" s="32"/>
      <c r="B20" s="107"/>
      <c r="C20" s="36"/>
      <c r="D20" s="36"/>
      <c r="E20" s="107"/>
      <c r="F20" s="36"/>
      <c r="G20" s="36"/>
      <c r="H20" s="36"/>
      <c r="I20" s="34" t="s">
        <v>20</v>
      </c>
      <c r="J20" s="178"/>
      <c r="K20" s="44" t="s">
        <v>32</v>
      </c>
      <c r="L20" s="109" t="s">
        <v>75</v>
      </c>
      <c r="M20" s="108"/>
      <c r="N20" s="74"/>
      <c r="O20" s="74"/>
      <c r="P20" s="74"/>
      <c r="Q20" s="74">
        <v>11.083</v>
      </c>
      <c r="R20" s="74">
        <v>18.611999999999998</v>
      </c>
      <c r="S20" s="74"/>
      <c r="T20" s="74">
        <f t="shared" si="1"/>
        <v>29.695</v>
      </c>
      <c r="U20" s="107"/>
      <c r="V20" s="52"/>
      <c r="W20" s="52"/>
    </row>
    <row r="21" spans="1:32" ht="70.5">
      <c r="A21" s="32"/>
      <c r="B21" s="107"/>
      <c r="C21" s="36"/>
      <c r="D21" s="36"/>
      <c r="E21" s="107"/>
      <c r="F21" s="36"/>
      <c r="G21" s="36"/>
      <c r="H21" s="36"/>
      <c r="I21" s="34" t="s">
        <v>20</v>
      </c>
      <c r="J21" s="178"/>
      <c r="K21" s="44" t="s">
        <v>153</v>
      </c>
      <c r="L21" s="109" t="s">
        <v>191</v>
      </c>
      <c r="M21" s="108"/>
      <c r="N21" s="74"/>
      <c r="O21" s="74"/>
      <c r="P21" s="74"/>
      <c r="Q21" s="74">
        <v>1.546</v>
      </c>
      <c r="R21" s="74">
        <v>13.317</v>
      </c>
      <c r="S21" s="74"/>
      <c r="T21" s="74">
        <f t="shared" si="1"/>
        <v>14.863</v>
      </c>
      <c r="U21" s="107"/>
      <c r="V21" s="52"/>
      <c r="W21" s="52"/>
    </row>
    <row r="22" spans="1:32" ht="70.5">
      <c r="A22" s="32"/>
      <c r="B22" s="107"/>
      <c r="C22" s="36"/>
      <c r="D22" s="36"/>
      <c r="E22" s="107"/>
      <c r="F22" s="36"/>
      <c r="G22" s="36"/>
      <c r="H22" s="36"/>
      <c r="I22" s="34" t="s">
        <v>20</v>
      </c>
      <c r="J22" s="178"/>
      <c r="K22" s="44" t="s">
        <v>76</v>
      </c>
      <c r="L22" s="109" t="s">
        <v>77</v>
      </c>
      <c r="M22" s="108"/>
      <c r="N22" s="74"/>
      <c r="O22" s="74"/>
      <c r="P22" s="74"/>
      <c r="Q22" s="74">
        <v>1816.8230000000001</v>
      </c>
      <c r="R22" s="74">
        <v>2600.6869999999999</v>
      </c>
      <c r="S22" s="74"/>
      <c r="T22" s="74">
        <f t="shared" si="1"/>
        <v>4417.51</v>
      </c>
      <c r="U22" s="107"/>
      <c r="V22" s="52"/>
      <c r="W22" s="52"/>
    </row>
    <row r="23" spans="1:32" s="91" customFormat="1" ht="39.75" customHeight="1">
      <c r="A23" s="32"/>
      <c r="B23" s="34"/>
      <c r="C23" s="36"/>
      <c r="D23" s="36"/>
      <c r="E23" s="36"/>
      <c r="F23" s="36"/>
      <c r="G23" s="36"/>
      <c r="H23" s="36"/>
      <c r="I23" s="36" t="s">
        <v>20</v>
      </c>
      <c r="J23" s="178"/>
      <c r="K23" s="44" t="s">
        <v>78</v>
      </c>
      <c r="L23" s="109" t="s">
        <v>44</v>
      </c>
      <c r="M23" s="108"/>
      <c r="N23" s="74"/>
      <c r="O23" s="74"/>
      <c r="P23" s="74"/>
      <c r="Q23" s="74">
        <v>10.004</v>
      </c>
      <c r="R23" s="74"/>
      <c r="S23" s="74"/>
      <c r="T23" s="74">
        <f t="shared" si="1"/>
        <v>10.004</v>
      </c>
      <c r="U23" s="88"/>
      <c r="V23" s="89"/>
      <c r="W23" s="89"/>
      <c r="X23" s="89"/>
      <c r="Y23" s="89"/>
      <c r="Z23" s="89"/>
      <c r="AA23" s="90"/>
      <c r="AB23" s="90"/>
      <c r="AC23" s="90"/>
      <c r="AD23" s="90"/>
      <c r="AE23" s="90"/>
      <c r="AF23" s="90"/>
    </row>
    <row r="24" spans="1:32" s="91" customFormat="1" ht="84.75" customHeight="1">
      <c r="A24" s="32"/>
      <c r="B24" s="34"/>
      <c r="C24" s="36"/>
      <c r="D24" s="36"/>
      <c r="E24" s="36"/>
      <c r="F24" s="36"/>
      <c r="G24" s="36"/>
      <c r="H24" s="36"/>
      <c r="I24" s="36" t="s">
        <v>20</v>
      </c>
      <c r="J24" s="178"/>
      <c r="K24" s="44" t="s">
        <v>213</v>
      </c>
      <c r="L24" s="109" t="s">
        <v>214</v>
      </c>
      <c r="M24" s="108"/>
      <c r="N24" s="74"/>
      <c r="O24" s="74"/>
      <c r="P24" s="74"/>
      <c r="Q24" s="74">
        <v>500</v>
      </c>
      <c r="R24" s="74">
        <v>0</v>
      </c>
      <c r="S24" s="74"/>
      <c r="T24" s="74">
        <f t="shared" si="1"/>
        <v>500</v>
      </c>
      <c r="U24" s="88"/>
      <c r="V24" s="89"/>
      <c r="W24" s="89"/>
      <c r="X24" s="89"/>
      <c r="Y24" s="89"/>
      <c r="Z24" s="89"/>
      <c r="AA24" s="90"/>
      <c r="AB24" s="90"/>
      <c r="AC24" s="90"/>
      <c r="AD24" s="90"/>
      <c r="AE24" s="90"/>
      <c r="AF24" s="90"/>
    </row>
    <row r="25" spans="1:32" s="91" customFormat="1" ht="75" customHeight="1">
      <c r="A25" s="32"/>
      <c r="B25" s="34"/>
      <c r="C25" s="36"/>
      <c r="D25" s="36"/>
      <c r="E25" s="36"/>
      <c r="F25" s="36"/>
      <c r="G25" s="36"/>
      <c r="H25" s="36"/>
      <c r="I25" s="36" t="s">
        <v>20</v>
      </c>
      <c r="J25" s="179"/>
      <c r="K25" s="44" t="s">
        <v>215</v>
      </c>
      <c r="L25" s="109" t="s">
        <v>216</v>
      </c>
      <c r="M25" s="108"/>
      <c r="N25" s="74"/>
      <c r="O25" s="74"/>
      <c r="P25" s="74"/>
      <c r="Q25" s="74">
        <v>69.918000000000006</v>
      </c>
      <c r="R25" s="74">
        <v>72.715000000000003</v>
      </c>
      <c r="S25" s="74"/>
      <c r="T25" s="74">
        <f t="shared" si="1"/>
        <v>142.63300000000001</v>
      </c>
      <c r="U25" s="88"/>
      <c r="V25" s="89"/>
      <c r="W25" s="89"/>
      <c r="X25" s="89"/>
      <c r="Y25" s="89"/>
      <c r="Z25" s="89"/>
      <c r="AA25" s="90"/>
      <c r="AB25" s="90"/>
      <c r="AC25" s="90"/>
      <c r="AD25" s="90"/>
      <c r="AE25" s="90"/>
      <c r="AF25" s="90"/>
    </row>
    <row r="26" spans="1:32" s="164" customFormat="1" ht="178.5" customHeight="1">
      <c r="A26" s="175" t="s">
        <v>19</v>
      </c>
      <c r="C26" s="165"/>
      <c r="D26" s="165"/>
      <c r="E26" s="166" t="s">
        <v>218</v>
      </c>
      <c r="F26" s="173" t="s">
        <v>55</v>
      </c>
      <c r="G26" s="174" t="s">
        <v>56</v>
      </c>
      <c r="H26" s="174" t="s">
        <v>57</v>
      </c>
      <c r="I26" s="171" t="s">
        <v>20</v>
      </c>
      <c r="J26" s="165"/>
      <c r="K26" s="163"/>
      <c r="L26" s="165"/>
      <c r="M26" s="167"/>
      <c r="N26" s="167"/>
      <c r="O26" s="167"/>
      <c r="P26" s="167"/>
      <c r="Q26" s="168"/>
      <c r="R26" s="168"/>
      <c r="S26" s="168"/>
      <c r="T26" s="167"/>
      <c r="U26" s="165"/>
      <c r="V26" s="169"/>
      <c r="W26" s="169"/>
      <c r="X26" s="169"/>
      <c r="Y26" s="169"/>
      <c r="Z26" s="170"/>
      <c r="AA26" s="170"/>
      <c r="AB26" s="170"/>
      <c r="AC26" s="170"/>
      <c r="AD26" s="170"/>
      <c r="AE26" s="170"/>
    </row>
    <row r="27" spans="1:32" s="78" customFormat="1" ht="178.5" customHeight="1">
      <c r="A27" s="44"/>
      <c r="B27" s="36" t="s">
        <v>217</v>
      </c>
      <c r="C27" s="36"/>
      <c r="D27" s="36"/>
      <c r="E27" s="172"/>
      <c r="F27" s="36"/>
      <c r="G27" s="36"/>
      <c r="H27" s="36"/>
      <c r="I27" s="36"/>
      <c r="J27" s="36"/>
      <c r="K27" s="44"/>
      <c r="L27" s="36"/>
      <c r="M27" s="74"/>
      <c r="N27" s="74"/>
      <c r="O27" s="74"/>
      <c r="P27" s="74"/>
      <c r="Q27" s="75"/>
      <c r="R27" s="75"/>
      <c r="S27" s="75"/>
      <c r="T27" s="74"/>
      <c r="U27" s="36"/>
      <c r="V27" s="76"/>
      <c r="W27" s="76"/>
      <c r="X27" s="76"/>
      <c r="Y27" s="76"/>
      <c r="Z27" s="77"/>
      <c r="AA27" s="77"/>
      <c r="AB27" s="77"/>
      <c r="AC27" s="77"/>
      <c r="AD27" s="77"/>
      <c r="AE27" s="77"/>
    </row>
    <row r="28" spans="1:32" s="30" customFormat="1" ht="44.25" customHeight="1">
      <c r="A28" s="190" t="s">
        <v>43</v>
      </c>
      <c r="B28" s="190"/>
      <c r="C28" s="190"/>
      <c r="D28" s="190"/>
      <c r="E28" s="190"/>
      <c r="F28" s="190"/>
      <c r="G28" s="190"/>
      <c r="H28" s="190"/>
      <c r="I28" s="190"/>
      <c r="J28" s="190"/>
      <c r="K28" s="190"/>
      <c r="L28" s="190"/>
      <c r="M28" s="190"/>
      <c r="N28" s="190"/>
      <c r="O28" s="190"/>
      <c r="P28" s="190"/>
      <c r="Q28" s="190"/>
      <c r="R28" s="190"/>
      <c r="S28" s="190"/>
      <c r="T28" s="190"/>
      <c r="U28" s="190"/>
      <c r="V28" s="29"/>
      <c r="W28" s="29"/>
    </row>
    <row r="29" spans="1:32" s="21" customFormat="1" ht="138">
      <c r="A29" s="2" t="s">
        <v>22</v>
      </c>
      <c r="B29" s="5"/>
      <c r="C29" s="5" t="s">
        <v>39</v>
      </c>
      <c r="D29" s="31" t="s">
        <v>17</v>
      </c>
      <c r="E29" s="5" t="s">
        <v>104</v>
      </c>
      <c r="F29" s="31" t="s">
        <v>55</v>
      </c>
      <c r="G29" s="3" t="s">
        <v>56</v>
      </c>
      <c r="H29" s="31" t="s">
        <v>68</v>
      </c>
      <c r="I29" s="5" t="s">
        <v>20</v>
      </c>
      <c r="J29" s="5">
        <v>360</v>
      </c>
      <c r="K29" s="5"/>
      <c r="L29" s="5"/>
      <c r="M29" s="10"/>
      <c r="N29" s="10"/>
      <c r="O29" s="10"/>
      <c r="P29" s="10">
        <f>P30+P36+P44+P52+P60+P68+P74+P83+P91+P99</f>
        <v>9686.5576000000001</v>
      </c>
      <c r="Q29" s="10">
        <f>Q30+Q36+Q44+Q52+Q60+Q68+Q74+Q83+Q91+Q99</f>
        <v>9953.1542000000009</v>
      </c>
      <c r="R29" s="10">
        <f>R30+R36+R44+R52+R60+R68+R74+R83+R91+R99</f>
        <v>10234.288</v>
      </c>
      <c r="S29" s="10"/>
      <c r="T29" s="26">
        <f>P29+Q29+R29</f>
        <v>29873.999800000001</v>
      </c>
      <c r="U29" s="26"/>
      <c r="V29" s="19"/>
      <c r="W29" s="19"/>
      <c r="X29" s="19"/>
      <c r="Y29" s="19"/>
      <c r="Z29" s="19"/>
      <c r="AA29" s="20"/>
      <c r="AB29" s="20"/>
      <c r="AC29" s="20"/>
      <c r="AD29" s="20"/>
      <c r="AE29" s="20"/>
      <c r="AF29" s="20"/>
    </row>
    <row r="30" spans="1:32" s="42" customFormat="1" ht="70.5">
      <c r="A30" s="32" t="s">
        <v>24</v>
      </c>
      <c r="B30" s="33" t="s">
        <v>84</v>
      </c>
      <c r="C30" s="34"/>
      <c r="D30" s="35"/>
      <c r="E30" s="34"/>
      <c r="F30" s="35"/>
      <c r="G30" s="35"/>
      <c r="H30" s="35"/>
      <c r="I30" s="34"/>
      <c r="J30" s="34"/>
      <c r="K30" s="34"/>
      <c r="L30" s="36" t="s">
        <v>45</v>
      </c>
      <c r="M30" s="37"/>
      <c r="N30" s="37"/>
      <c r="O30" s="37"/>
      <c r="P30" s="38">
        <f>P31+P34</f>
        <v>1291.7049999999999</v>
      </c>
      <c r="Q30" s="38">
        <f>Q31+Q34</f>
        <v>1332.6669999999999</v>
      </c>
      <c r="R30" s="38">
        <f>R31+R34</f>
        <v>1294.067</v>
      </c>
      <c r="S30" s="37"/>
      <c r="T30" s="39">
        <f>P30+Q30+R30</f>
        <v>3918.4389999999999</v>
      </c>
      <c r="U30" s="14"/>
      <c r="V30" s="40"/>
      <c r="W30" s="40"/>
      <c r="X30" s="40"/>
      <c r="Y30" s="40"/>
      <c r="Z30" s="40"/>
      <c r="AA30" s="41"/>
      <c r="AB30" s="41"/>
      <c r="AC30" s="41"/>
      <c r="AD30" s="41"/>
      <c r="AE30" s="41"/>
      <c r="AF30" s="41"/>
    </row>
    <row r="31" spans="1:32" s="42" customFormat="1">
      <c r="A31" s="32"/>
      <c r="B31" s="43"/>
      <c r="C31" s="34"/>
      <c r="D31" s="35"/>
      <c r="E31" s="34"/>
      <c r="F31" s="35"/>
      <c r="G31" s="35"/>
      <c r="H31" s="35"/>
      <c r="I31" s="34"/>
      <c r="J31" s="34"/>
      <c r="K31" s="44" t="s">
        <v>111</v>
      </c>
      <c r="L31" s="45" t="s">
        <v>112</v>
      </c>
      <c r="M31" s="37"/>
      <c r="N31" s="37"/>
      <c r="O31" s="37"/>
      <c r="P31" s="37">
        <f>+P32+P33</f>
        <v>350.72500000000002</v>
      </c>
      <c r="Q31" s="37">
        <f t="shared" ref="Q31:R31" si="2">+Q32+Q33</f>
        <v>385.57</v>
      </c>
      <c r="R31" s="37">
        <f t="shared" si="2"/>
        <v>388.29399999999998</v>
      </c>
      <c r="S31" s="37"/>
      <c r="T31" s="14">
        <f t="shared" ref="T31:T106" si="3">P31+Q31+R31</f>
        <v>1124.5889999999999</v>
      </c>
      <c r="U31" s="14"/>
      <c r="V31" s="40"/>
      <c r="W31" s="40"/>
      <c r="X31" s="40"/>
      <c r="Y31" s="40"/>
      <c r="Z31" s="40"/>
      <c r="AA31" s="41"/>
      <c r="AB31" s="41"/>
      <c r="AC31" s="41"/>
      <c r="AD31" s="41"/>
      <c r="AE31" s="41"/>
      <c r="AF31" s="41"/>
    </row>
    <row r="32" spans="1:32" s="42" customFormat="1" ht="70.5">
      <c r="A32" s="32"/>
      <c r="B32" s="43"/>
      <c r="C32" s="34"/>
      <c r="D32" s="35"/>
      <c r="E32" s="34"/>
      <c r="F32" s="35"/>
      <c r="G32" s="35"/>
      <c r="H32" s="35"/>
      <c r="I32" s="34"/>
      <c r="J32" s="34"/>
      <c r="K32" s="44" t="s">
        <v>28</v>
      </c>
      <c r="L32" s="160" t="s">
        <v>29</v>
      </c>
      <c r="M32" s="37"/>
      <c r="N32" s="37"/>
      <c r="O32" s="37"/>
      <c r="P32" s="74">
        <v>0</v>
      </c>
      <c r="Q32" s="74">
        <v>0.41899999999999998</v>
      </c>
      <c r="R32" s="74">
        <v>0.46700000000000003</v>
      </c>
      <c r="S32" s="37"/>
      <c r="T32" s="14">
        <f>P32+Q32+R32</f>
        <v>0.88600000000000001</v>
      </c>
      <c r="U32" s="14"/>
      <c r="V32" s="40"/>
      <c r="W32" s="40"/>
      <c r="X32" s="40"/>
      <c r="Y32" s="40"/>
      <c r="Z32" s="40"/>
      <c r="AA32" s="41"/>
      <c r="AB32" s="41"/>
      <c r="AC32" s="41"/>
      <c r="AD32" s="41"/>
      <c r="AE32" s="41"/>
      <c r="AF32" s="41"/>
    </row>
    <row r="33" spans="1:32" s="42" customFormat="1">
      <c r="A33" s="32"/>
      <c r="B33" s="43"/>
      <c r="C33" s="34"/>
      <c r="D33" s="35"/>
      <c r="E33" s="34"/>
      <c r="F33" s="35"/>
      <c r="G33" s="35"/>
      <c r="H33" s="35"/>
      <c r="I33" s="34"/>
      <c r="J33" s="34"/>
      <c r="K33" s="44" t="s">
        <v>30</v>
      </c>
      <c r="L33" s="159" t="s">
        <v>31</v>
      </c>
      <c r="M33" s="37"/>
      <c r="N33" s="37"/>
      <c r="O33" s="37"/>
      <c r="P33" s="74">
        <v>350.72500000000002</v>
      </c>
      <c r="Q33" s="74">
        <v>385.15100000000001</v>
      </c>
      <c r="R33" s="74">
        <v>387.827</v>
      </c>
      <c r="S33" s="37"/>
      <c r="T33" s="14">
        <f t="shared" si="3"/>
        <v>1123.703</v>
      </c>
      <c r="U33" s="14"/>
      <c r="V33" s="40"/>
      <c r="W33" s="40"/>
      <c r="X33" s="40"/>
      <c r="Y33" s="40"/>
      <c r="Z33" s="40"/>
      <c r="AA33" s="41"/>
      <c r="AB33" s="41"/>
      <c r="AC33" s="41"/>
      <c r="AD33" s="41"/>
      <c r="AE33" s="41"/>
      <c r="AF33" s="41"/>
    </row>
    <row r="34" spans="1:32" s="42" customFormat="1" ht="105.75">
      <c r="A34" s="32"/>
      <c r="B34" s="33"/>
      <c r="C34" s="34"/>
      <c r="D34" s="35"/>
      <c r="E34" s="34"/>
      <c r="F34" s="35"/>
      <c r="G34" s="35"/>
      <c r="H34" s="35"/>
      <c r="I34" s="34"/>
      <c r="J34" s="34"/>
      <c r="K34" s="44" t="s">
        <v>113</v>
      </c>
      <c r="L34" s="36" t="s">
        <v>114</v>
      </c>
      <c r="M34" s="37"/>
      <c r="N34" s="37"/>
      <c r="O34" s="37"/>
      <c r="P34" s="74">
        <f>P35</f>
        <v>940.98</v>
      </c>
      <c r="Q34" s="74">
        <f t="shared" ref="Q34:R34" si="4">Q35</f>
        <v>947.09699999999998</v>
      </c>
      <c r="R34" s="74">
        <f t="shared" si="4"/>
        <v>905.77300000000002</v>
      </c>
      <c r="S34" s="37"/>
      <c r="T34" s="14">
        <f t="shared" si="3"/>
        <v>2793.85</v>
      </c>
      <c r="U34" s="14"/>
      <c r="V34" s="40"/>
      <c r="W34" s="40"/>
      <c r="X34" s="40"/>
      <c r="Y34" s="40"/>
      <c r="Z34" s="40"/>
      <c r="AA34" s="41"/>
      <c r="AB34" s="41"/>
      <c r="AC34" s="41"/>
      <c r="AD34" s="41"/>
      <c r="AE34" s="41"/>
      <c r="AF34" s="41"/>
    </row>
    <row r="35" spans="1:32" s="42" customFormat="1">
      <c r="A35" s="32"/>
      <c r="B35" s="33"/>
      <c r="C35" s="34"/>
      <c r="D35" s="35"/>
      <c r="E35" s="34"/>
      <c r="F35" s="35"/>
      <c r="G35" s="35"/>
      <c r="H35" s="35"/>
      <c r="I35" s="34"/>
      <c r="J35" s="34"/>
      <c r="K35" s="44" t="s">
        <v>30</v>
      </c>
      <c r="L35" s="159" t="s">
        <v>31</v>
      </c>
      <c r="M35" s="37"/>
      <c r="N35" s="37"/>
      <c r="O35" s="37"/>
      <c r="P35" s="74">
        <v>940.98</v>
      </c>
      <c r="Q35" s="74">
        <v>947.09699999999998</v>
      </c>
      <c r="R35" s="74">
        <v>905.77300000000002</v>
      </c>
      <c r="S35" s="37"/>
      <c r="T35" s="14">
        <f t="shared" si="3"/>
        <v>2793.85</v>
      </c>
      <c r="U35" s="14"/>
      <c r="V35" s="40"/>
      <c r="W35" s="40"/>
      <c r="X35" s="40"/>
      <c r="Y35" s="40"/>
      <c r="Z35" s="40"/>
      <c r="AA35" s="41"/>
      <c r="AB35" s="41"/>
      <c r="AC35" s="41"/>
      <c r="AD35" s="41"/>
      <c r="AE35" s="41"/>
      <c r="AF35" s="41"/>
    </row>
    <row r="36" spans="1:32" s="42" customFormat="1" ht="70.5">
      <c r="A36" s="32" t="s">
        <v>19</v>
      </c>
      <c r="B36" s="33" t="s">
        <v>85</v>
      </c>
      <c r="C36" s="34"/>
      <c r="D36" s="35"/>
      <c r="E36" s="34"/>
      <c r="F36" s="35"/>
      <c r="G36" s="35"/>
      <c r="H36" s="35"/>
      <c r="I36" s="34"/>
      <c r="J36" s="34"/>
      <c r="K36" s="44"/>
      <c r="L36" s="36" t="s">
        <v>45</v>
      </c>
      <c r="M36" s="37"/>
      <c r="N36" s="37"/>
      <c r="O36" s="37"/>
      <c r="P36" s="148">
        <f>P37+P40+P42</f>
        <v>566.56499999999994</v>
      </c>
      <c r="Q36" s="148">
        <f>Q37+Q40+Q42</f>
        <v>596.08979999999997</v>
      </c>
      <c r="R36" s="148">
        <f>R37+R40+R42</f>
        <v>600.92810000000009</v>
      </c>
      <c r="S36" s="37"/>
      <c r="T36" s="39">
        <f t="shared" si="3"/>
        <v>1763.5828999999999</v>
      </c>
      <c r="U36" s="14"/>
      <c r="V36" s="40"/>
      <c r="W36" s="40"/>
      <c r="X36" s="40"/>
      <c r="Y36" s="40"/>
      <c r="Z36" s="40"/>
      <c r="AA36" s="41"/>
      <c r="AB36" s="41"/>
      <c r="AC36" s="41"/>
      <c r="AD36" s="41"/>
      <c r="AE36" s="41"/>
      <c r="AF36" s="41"/>
    </row>
    <row r="37" spans="1:32" s="42" customFormat="1">
      <c r="A37" s="32"/>
      <c r="B37" s="43"/>
      <c r="C37" s="34"/>
      <c r="D37" s="35"/>
      <c r="E37" s="34"/>
      <c r="F37" s="35"/>
      <c r="G37" s="35"/>
      <c r="H37" s="35"/>
      <c r="I37" s="34"/>
      <c r="J37" s="34"/>
      <c r="K37" s="44" t="s">
        <v>111</v>
      </c>
      <c r="L37" s="36" t="s">
        <v>112</v>
      </c>
      <c r="M37" s="37"/>
      <c r="N37" s="37"/>
      <c r="O37" s="37"/>
      <c r="P37" s="155">
        <f>+P38+P39</f>
        <v>172.77</v>
      </c>
      <c r="Q37" s="155">
        <f t="shared" ref="Q37:R37" si="5">+Q38+Q39</f>
        <v>195.11249999999998</v>
      </c>
      <c r="R37" s="155">
        <f t="shared" si="5"/>
        <v>204.63579999999999</v>
      </c>
      <c r="S37" s="37"/>
      <c r="T37" s="14">
        <f t="shared" si="3"/>
        <v>572.51829999999995</v>
      </c>
      <c r="U37" s="14"/>
      <c r="V37" s="40"/>
      <c r="W37" s="40"/>
      <c r="X37" s="40"/>
      <c r="Y37" s="40"/>
      <c r="Z37" s="40"/>
      <c r="AA37" s="41"/>
      <c r="AB37" s="41"/>
      <c r="AC37" s="41"/>
      <c r="AD37" s="41"/>
      <c r="AE37" s="41"/>
      <c r="AF37" s="41"/>
    </row>
    <row r="38" spans="1:32" s="42" customFormat="1" ht="70.5">
      <c r="A38" s="32"/>
      <c r="B38" s="43"/>
      <c r="C38" s="34"/>
      <c r="D38" s="35"/>
      <c r="E38" s="34"/>
      <c r="F38" s="35"/>
      <c r="G38" s="35"/>
      <c r="H38" s="35"/>
      <c r="I38" s="34"/>
      <c r="J38" s="34"/>
      <c r="K38" s="44" t="s">
        <v>28</v>
      </c>
      <c r="L38" s="160" t="s">
        <v>29</v>
      </c>
      <c r="M38" s="37"/>
      <c r="N38" s="37"/>
      <c r="O38" s="37"/>
      <c r="P38" s="155">
        <v>0</v>
      </c>
      <c r="Q38" s="155">
        <v>0.27700000000000002</v>
      </c>
      <c r="R38" s="155">
        <v>0.309</v>
      </c>
      <c r="S38" s="37"/>
      <c r="T38" s="14">
        <f t="shared" si="3"/>
        <v>0.58600000000000008</v>
      </c>
      <c r="U38" s="14"/>
      <c r="V38" s="40"/>
      <c r="W38" s="40"/>
      <c r="X38" s="40"/>
      <c r="Y38" s="40"/>
      <c r="Z38" s="40"/>
      <c r="AA38" s="41"/>
      <c r="AB38" s="41"/>
      <c r="AC38" s="41"/>
      <c r="AD38" s="41"/>
      <c r="AE38" s="41"/>
      <c r="AF38" s="41"/>
    </row>
    <row r="39" spans="1:32" s="42" customFormat="1">
      <c r="A39" s="32"/>
      <c r="B39" s="43"/>
      <c r="C39" s="34"/>
      <c r="D39" s="35"/>
      <c r="E39" s="34"/>
      <c r="F39" s="35"/>
      <c r="G39" s="35"/>
      <c r="H39" s="35"/>
      <c r="I39" s="34"/>
      <c r="J39" s="34"/>
      <c r="K39" s="44" t="s">
        <v>30</v>
      </c>
      <c r="L39" s="159" t="s">
        <v>31</v>
      </c>
      <c r="M39" s="37"/>
      <c r="N39" s="37"/>
      <c r="O39" s="37"/>
      <c r="P39" s="155">
        <v>172.77</v>
      </c>
      <c r="Q39" s="155">
        <v>194.8355</v>
      </c>
      <c r="R39" s="155">
        <v>204.32679999999999</v>
      </c>
      <c r="S39" s="37"/>
      <c r="T39" s="14">
        <f t="shared" si="3"/>
        <v>571.93229999999994</v>
      </c>
      <c r="U39" s="14"/>
      <c r="V39" s="40"/>
      <c r="W39" s="40"/>
      <c r="X39" s="40"/>
      <c r="Y39" s="40"/>
      <c r="Z39" s="40"/>
      <c r="AA39" s="41"/>
      <c r="AB39" s="41"/>
      <c r="AC39" s="41"/>
      <c r="AD39" s="41"/>
      <c r="AE39" s="41"/>
      <c r="AF39" s="41"/>
    </row>
    <row r="40" spans="1:32" s="42" customFormat="1" ht="105.75">
      <c r="A40" s="32"/>
      <c r="B40" s="33"/>
      <c r="C40" s="34"/>
      <c r="D40" s="35"/>
      <c r="E40" s="34"/>
      <c r="F40" s="35"/>
      <c r="G40" s="35"/>
      <c r="H40" s="35"/>
      <c r="I40" s="34"/>
      <c r="J40" s="34"/>
      <c r="K40" s="44" t="s">
        <v>113</v>
      </c>
      <c r="L40" s="36" t="s">
        <v>114</v>
      </c>
      <c r="M40" s="37"/>
      <c r="N40" s="37"/>
      <c r="O40" s="37"/>
      <c r="P40" s="155">
        <v>379.17399999999998</v>
      </c>
      <c r="Q40" s="155">
        <v>383.17079999999999</v>
      </c>
      <c r="R40" s="155">
        <v>384.60230000000001</v>
      </c>
      <c r="S40" s="37"/>
      <c r="T40" s="14">
        <f t="shared" si="3"/>
        <v>1146.9470999999999</v>
      </c>
      <c r="U40" s="14"/>
      <c r="V40" s="40"/>
      <c r="W40" s="40"/>
      <c r="X40" s="40"/>
      <c r="Y40" s="40"/>
      <c r="Z40" s="40"/>
      <c r="AA40" s="41"/>
      <c r="AB40" s="41"/>
      <c r="AC40" s="41"/>
      <c r="AD40" s="41"/>
      <c r="AE40" s="41"/>
      <c r="AF40" s="41"/>
    </row>
    <row r="41" spans="1:32" s="42" customFormat="1">
      <c r="A41" s="32"/>
      <c r="B41" s="33"/>
      <c r="C41" s="34"/>
      <c r="D41" s="35"/>
      <c r="E41" s="34"/>
      <c r="F41" s="35"/>
      <c r="G41" s="35"/>
      <c r="H41" s="35"/>
      <c r="I41" s="34"/>
      <c r="J41" s="34"/>
      <c r="K41" s="44" t="s">
        <v>30</v>
      </c>
      <c r="L41" s="159" t="s">
        <v>31</v>
      </c>
      <c r="M41" s="37"/>
      <c r="N41" s="37"/>
      <c r="O41" s="37"/>
      <c r="P41" s="155">
        <v>379.17399999999998</v>
      </c>
      <c r="Q41" s="155">
        <v>383.17079999999999</v>
      </c>
      <c r="R41" s="155">
        <v>384.60230000000001</v>
      </c>
      <c r="S41" s="37"/>
      <c r="T41" s="14">
        <f t="shared" si="3"/>
        <v>1146.9470999999999</v>
      </c>
      <c r="U41" s="14"/>
      <c r="V41" s="40"/>
      <c r="W41" s="40"/>
      <c r="X41" s="40"/>
      <c r="Y41" s="40"/>
      <c r="Z41" s="40"/>
      <c r="AA41" s="41"/>
      <c r="AB41" s="41"/>
      <c r="AC41" s="41"/>
      <c r="AD41" s="41"/>
      <c r="AE41" s="41"/>
      <c r="AF41" s="41"/>
    </row>
    <row r="42" spans="1:32" s="42" customFormat="1" ht="105.75">
      <c r="A42" s="32"/>
      <c r="B42" s="33"/>
      <c r="C42" s="34"/>
      <c r="D42" s="35"/>
      <c r="E42" s="34"/>
      <c r="F42" s="35"/>
      <c r="G42" s="35"/>
      <c r="H42" s="35"/>
      <c r="I42" s="34"/>
      <c r="J42" s="34"/>
      <c r="K42" s="44" t="s">
        <v>115</v>
      </c>
      <c r="L42" s="36" t="s">
        <v>116</v>
      </c>
      <c r="M42" s="37"/>
      <c r="N42" s="37"/>
      <c r="O42" s="37"/>
      <c r="P42" s="155">
        <v>14.621</v>
      </c>
      <c r="Q42" s="155">
        <v>17.8065</v>
      </c>
      <c r="R42" s="155">
        <v>11.69</v>
      </c>
      <c r="S42" s="37"/>
      <c r="T42" s="14">
        <f t="shared" si="3"/>
        <v>44.1175</v>
      </c>
      <c r="U42" s="14"/>
      <c r="V42" s="40"/>
      <c r="W42" s="40"/>
      <c r="X42" s="40"/>
      <c r="Y42" s="40"/>
      <c r="Z42" s="40"/>
      <c r="AA42" s="41"/>
      <c r="AB42" s="41"/>
      <c r="AC42" s="41"/>
      <c r="AD42" s="41"/>
      <c r="AE42" s="41"/>
      <c r="AF42" s="41"/>
    </row>
    <row r="43" spans="1:32" s="42" customFormat="1">
      <c r="A43" s="32"/>
      <c r="B43" s="33"/>
      <c r="C43" s="34"/>
      <c r="D43" s="35"/>
      <c r="E43" s="34"/>
      <c r="F43" s="35"/>
      <c r="G43" s="35"/>
      <c r="H43" s="35"/>
      <c r="I43" s="34"/>
      <c r="J43" s="34"/>
      <c r="K43" s="44" t="s">
        <v>30</v>
      </c>
      <c r="L43" s="159" t="s">
        <v>31</v>
      </c>
      <c r="M43" s="37"/>
      <c r="N43" s="37"/>
      <c r="O43" s="37"/>
      <c r="P43" s="156">
        <v>14.621</v>
      </c>
      <c r="Q43" s="155">
        <v>17.8065</v>
      </c>
      <c r="R43" s="155">
        <v>11.69</v>
      </c>
      <c r="S43" s="37"/>
      <c r="T43" s="14">
        <f t="shared" si="3"/>
        <v>44.1175</v>
      </c>
      <c r="U43" s="14"/>
      <c r="V43" s="40"/>
      <c r="W43" s="40"/>
      <c r="X43" s="40"/>
      <c r="Y43" s="40"/>
      <c r="Z43" s="40"/>
      <c r="AA43" s="41"/>
      <c r="AB43" s="41"/>
      <c r="AC43" s="41"/>
      <c r="AD43" s="41"/>
      <c r="AE43" s="41"/>
      <c r="AF43" s="41"/>
    </row>
    <row r="44" spans="1:32" s="42" customFormat="1">
      <c r="A44" s="32" t="s">
        <v>22</v>
      </c>
      <c r="B44" s="33" t="s">
        <v>87</v>
      </c>
      <c r="C44" s="34"/>
      <c r="D44" s="35"/>
      <c r="E44" s="34"/>
      <c r="F44" s="35"/>
      <c r="G44" s="35"/>
      <c r="H44" s="35"/>
      <c r="I44" s="34"/>
      <c r="J44" s="34"/>
      <c r="K44" s="44"/>
      <c r="L44" s="36" t="s">
        <v>45</v>
      </c>
      <c r="M44" s="37"/>
      <c r="N44" s="37"/>
      <c r="O44" s="37"/>
      <c r="P44" s="148">
        <f>P45+P48+P50</f>
        <v>1353.3782000000001</v>
      </c>
      <c r="Q44" s="148">
        <f>Q45+Q48+Q50</f>
        <v>1398.4713999999999</v>
      </c>
      <c r="R44" s="148">
        <f>R45+R48+R50</f>
        <v>1376.1019000000001</v>
      </c>
      <c r="S44" s="37"/>
      <c r="T44" s="39">
        <f t="shared" si="3"/>
        <v>4127.9515000000001</v>
      </c>
      <c r="U44" s="14"/>
      <c r="V44" s="40"/>
      <c r="W44" s="40"/>
      <c r="X44" s="40"/>
      <c r="Y44" s="40"/>
      <c r="Z44" s="40"/>
      <c r="AA44" s="41"/>
      <c r="AB44" s="41"/>
      <c r="AC44" s="41"/>
      <c r="AD44" s="41"/>
      <c r="AE44" s="41"/>
      <c r="AF44" s="41"/>
    </row>
    <row r="45" spans="1:32" s="42" customFormat="1">
      <c r="A45" s="32"/>
      <c r="B45" s="43"/>
      <c r="C45" s="34"/>
      <c r="D45" s="35"/>
      <c r="E45" s="34"/>
      <c r="F45" s="35"/>
      <c r="G45" s="35"/>
      <c r="H45" s="35"/>
      <c r="I45" s="34"/>
      <c r="J45" s="34"/>
      <c r="K45" s="44" t="s">
        <v>111</v>
      </c>
      <c r="L45" s="36" t="s">
        <v>112</v>
      </c>
      <c r="M45" s="37"/>
      <c r="N45" s="37"/>
      <c r="O45" s="37"/>
      <c r="P45" s="155">
        <v>415.55110000000002</v>
      </c>
      <c r="Q45" s="155">
        <v>492.29289999999997</v>
      </c>
      <c r="R45" s="155">
        <v>525.99289999999996</v>
      </c>
      <c r="S45" s="37"/>
      <c r="T45" s="14">
        <f t="shared" si="3"/>
        <v>1433.8369</v>
      </c>
      <c r="U45" s="14"/>
      <c r="V45" s="40"/>
      <c r="W45" s="40"/>
      <c r="X45" s="40"/>
      <c r="Y45" s="40"/>
      <c r="Z45" s="40"/>
      <c r="AA45" s="41"/>
      <c r="AB45" s="41"/>
      <c r="AC45" s="41"/>
      <c r="AD45" s="41"/>
      <c r="AE45" s="41"/>
      <c r="AF45" s="41"/>
    </row>
    <row r="46" spans="1:32" s="42" customFormat="1" ht="70.5">
      <c r="A46" s="32"/>
      <c r="B46" s="43"/>
      <c r="C46" s="34"/>
      <c r="D46" s="35"/>
      <c r="E46" s="34"/>
      <c r="F46" s="35"/>
      <c r="G46" s="35"/>
      <c r="H46" s="35"/>
      <c r="I46" s="34"/>
      <c r="J46" s="34"/>
      <c r="K46" s="44" t="s">
        <v>28</v>
      </c>
      <c r="L46" s="160" t="s">
        <v>29</v>
      </c>
      <c r="M46" s="37"/>
      <c r="N46" s="37"/>
      <c r="O46" s="37"/>
      <c r="P46" s="155">
        <v>0</v>
      </c>
      <c r="Q46" s="155">
        <v>0.627</v>
      </c>
      <c r="R46" s="155">
        <v>0.73</v>
      </c>
      <c r="S46" s="37"/>
      <c r="T46" s="14">
        <f t="shared" si="3"/>
        <v>1.357</v>
      </c>
      <c r="U46" s="14"/>
      <c r="V46" s="40"/>
      <c r="W46" s="40"/>
      <c r="X46" s="40"/>
      <c r="Y46" s="40"/>
      <c r="Z46" s="40"/>
      <c r="AA46" s="41"/>
      <c r="AB46" s="41"/>
      <c r="AC46" s="41"/>
      <c r="AD46" s="41"/>
      <c r="AE46" s="41"/>
      <c r="AF46" s="41"/>
    </row>
    <row r="47" spans="1:32" s="42" customFormat="1">
      <c r="A47" s="32"/>
      <c r="B47" s="43"/>
      <c r="C47" s="34"/>
      <c r="D47" s="35"/>
      <c r="E47" s="34"/>
      <c r="F47" s="35"/>
      <c r="G47" s="35"/>
      <c r="H47" s="35"/>
      <c r="I47" s="34"/>
      <c r="J47" s="34"/>
      <c r="K47" s="44" t="s">
        <v>30</v>
      </c>
      <c r="L47" s="159" t="s">
        <v>31</v>
      </c>
      <c r="M47" s="37"/>
      <c r="N47" s="37"/>
      <c r="O47" s="37"/>
      <c r="P47" s="155">
        <v>415.55110000000002</v>
      </c>
      <c r="Q47" s="155">
        <v>491.66590000000002</v>
      </c>
      <c r="R47" s="155">
        <v>525.26289999999995</v>
      </c>
      <c r="S47" s="37"/>
      <c r="T47" s="14">
        <f t="shared" si="3"/>
        <v>1432.4799</v>
      </c>
      <c r="U47" s="14"/>
      <c r="V47" s="40"/>
      <c r="W47" s="40"/>
      <c r="X47" s="40"/>
      <c r="Y47" s="40"/>
      <c r="Z47" s="40"/>
      <c r="AA47" s="41"/>
      <c r="AB47" s="41"/>
      <c r="AC47" s="41"/>
      <c r="AD47" s="41"/>
      <c r="AE47" s="41"/>
      <c r="AF47" s="41"/>
    </row>
    <row r="48" spans="1:32" s="42" customFormat="1" ht="105.75">
      <c r="A48" s="32"/>
      <c r="B48" s="33"/>
      <c r="C48" s="34"/>
      <c r="D48" s="35"/>
      <c r="E48" s="34"/>
      <c r="F48" s="35"/>
      <c r="G48" s="35"/>
      <c r="H48" s="35"/>
      <c r="I48" s="34"/>
      <c r="J48" s="34"/>
      <c r="K48" s="44" t="s">
        <v>113</v>
      </c>
      <c r="L48" s="36" t="s">
        <v>114</v>
      </c>
      <c r="M48" s="37"/>
      <c r="N48" s="37"/>
      <c r="O48" s="37"/>
      <c r="P48" s="155">
        <v>896.44090000000006</v>
      </c>
      <c r="Q48" s="155">
        <v>865.06079999999997</v>
      </c>
      <c r="R48" s="155">
        <v>850.10900000000004</v>
      </c>
      <c r="S48" s="37"/>
      <c r="T48" s="14">
        <f t="shared" si="3"/>
        <v>2611.6107000000002</v>
      </c>
      <c r="U48" s="14"/>
      <c r="V48" s="40"/>
      <c r="W48" s="40"/>
      <c r="X48" s="40"/>
      <c r="Y48" s="40"/>
      <c r="Z48" s="40"/>
      <c r="AA48" s="41"/>
      <c r="AB48" s="41"/>
      <c r="AC48" s="41"/>
      <c r="AD48" s="41"/>
      <c r="AE48" s="41"/>
      <c r="AF48" s="41"/>
    </row>
    <row r="49" spans="1:32" s="42" customFormat="1">
      <c r="A49" s="32"/>
      <c r="B49" s="33"/>
      <c r="C49" s="34"/>
      <c r="D49" s="35"/>
      <c r="E49" s="34"/>
      <c r="F49" s="35"/>
      <c r="G49" s="35"/>
      <c r="H49" s="35"/>
      <c r="I49" s="34"/>
      <c r="J49" s="34"/>
      <c r="K49" s="44" t="s">
        <v>30</v>
      </c>
      <c r="L49" s="159" t="s">
        <v>31</v>
      </c>
      <c r="M49" s="37"/>
      <c r="N49" s="37"/>
      <c r="O49" s="37"/>
      <c r="P49" s="155">
        <v>896.44090000000006</v>
      </c>
      <c r="Q49" s="155">
        <v>865.06079999999997</v>
      </c>
      <c r="R49" s="155">
        <v>850.10900000000004</v>
      </c>
      <c r="S49" s="37"/>
      <c r="T49" s="14">
        <f t="shared" si="3"/>
        <v>2611.6107000000002</v>
      </c>
      <c r="U49" s="14"/>
      <c r="V49" s="40"/>
      <c r="W49" s="40"/>
      <c r="X49" s="40"/>
      <c r="Y49" s="40"/>
      <c r="Z49" s="40"/>
      <c r="AA49" s="41"/>
      <c r="AB49" s="41"/>
      <c r="AC49" s="41"/>
      <c r="AD49" s="41"/>
      <c r="AE49" s="41"/>
      <c r="AF49" s="41"/>
    </row>
    <row r="50" spans="1:32" s="42" customFormat="1" ht="105.75">
      <c r="A50" s="32"/>
      <c r="B50" s="33"/>
      <c r="C50" s="34"/>
      <c r="D50" s="35"/>
      <c r="E50" s="34"/>
      <c r="F50" s="35"/>
      <c r="G50" s="35"/>
      <c r="H50" s="35"/>
      <c r="I50" s="34"/>
      <c r="J50" s="34"/>
      <c r="K50" s="44" t="s">
        <v>115</v>
      </c>
      <c r="L50" s="36" t="s">
        <v>116</v>
      </c>
      <c r="M50" s="37"/>
      <c r="N50" s="37"/>
      <c r="O50" s="37"/>
      <c r="P50" s="155">
        <v>41.386200000000002</v>
      </c>
      <c r="Q50" s="155">
        <v>41.117699999999999</v>
      </c>
      <c r="R50" s="155">
        <v>0</v>
      </c>
      <c r="S50" s="37"/>
      <c r="T50" s="14">
        <f t="shared" si="3"/>
        <v>82.503900000000002</v>
      </c>
      <c r="U50" s="14"/>
      <c r="V50" s="40"/>
      <c r="W50" s="40"/>
      <c r="X50" s="40"/>
      <c r="Y50" s="40"/>
      <c r="Z50" s="40"/>
      <c r="AA50" s="41"/>
      <c r="AB50" s="41"/>
      <c r="AC50" s="41"/>
      <c r="AD50" s="41"/>
      <c r="AE50" s="41"/>
      <c r="AF50" s="41"/>
    </row>
    <row r="51" spans="1:32" s="42" customFormat="1">
      <c r="A51" s="32"/>
      <c r="B51" s="33"/>
      <c r="C51" s="34"/>
      <c r="D51" s="35"/>
      <c r="E51" s="34"/>
      <c r="F51" s="35"/>
      <c r="G51" s="35"/>
      <c r="H51" s="35"/>
      <c r="I51" s="34"/>
      <c r="J51" s="34"/>
      <c r="K51" s="44" t="s">
        <v>30</v>
      </c>
      <c r="L51" s="159" t="s">
        <v>31</v>
      </c>
      <c r="M51" s="37"/>
      <c r="N51" s="37"/>
      <c r="O51" s="37"/>
      <c r="P51" s="155">
        <v>41.386200000000002</v>
      </c>
      <c r="Q51" s="155">
        <v>41.117699999999999</v>
      </c>
      <c r="R51" s="155">
        <v>0</v>
      </c>
      <c r="S51" s="37"/>
      <c r="T51" s="14">
        <f t="shared" si="3"/>
        <v>82.503900000000002</v>
      </c>
      <c r="U51" s="14"/>
      <c r="V51" s="40"/>
      <c r="W51" s="40"/>
      <c r="X51" s="40"/>
      <c r="Y51" s="40"/>
      <c r="Z51" s="40"/>
      <c r="AA51" s="41"/>
      <c r="AB51" s="41"/>
      <c r="AC51" s="41"/>
      <c r="AD51" s="41"/>
      <c r="AE51" s="41"/>
      <c r="AF51" s="41"/>
    </row>
    <row r="52" spans="1:32" s="42" customFormat="1">
      <c r="A52" s="32" t="s">
        <v>34</v>
      </c>
      <c r="B52" s="33" t="s">
        <v>86</v>
      </c>
      <c r="C52" s="34"/>
      <c r="D52" s="35"/>
      <c r="E52" s="34"/>
      <c r="F52" s="35"/>
      <c r="G52" s="35"/>
      <c r="H52" s="35"/>
      <c r="I52" s="34"/>
      <c r="J52" s="34"/>
      <c r="K52" s="44"/>
      <c r="L52" s="36" t="s">
        <v>45</v>
      </c>
      <c r="M52" s="37"/>
      <c r="N52" s="37"/>
      <c r="O52" s="37"/>
      <c r="P52" s="148">
        <f>P53+P56+P58</f>
        <v>1182.9705000000001</v>
      </c>
      <c r="Q52" s="148">
        <f>Q53+Q56+Q58</f>
        <v>1222.1085999999998</v>
      </c>
      <c r="R52" s="148">
        <f>R53+R56+R58</f>
        <v>1219.3503000000001</v>
      </c>
      <c r="S52" s="37"/>
      <c r="T52" s="39">
        <f t="shared" si="3"/>
        <v>3624.4294</v>
      </c>
      <c r="U52" s="14"/>
      <c r="V52" s="40"/>
      <c r="W52" s="40"/>
      <c r="X52" s="40"/>
      <c r="Y52" s="40"/>
      <c r="Z52" s="40"/>
      <c r="AA52" s="41"/>
      <c r="AB52" s="41"/>
      <c r="AC52" s="41"/>
      <c r="AD52" s="41"/>
      <c r="AE52" s="41"/>
      <c r="AF52" s="41"/>
    </row>
    <row r="53" spans="1:32" s="42" customFormat="1">
      <c r="A53" s="32"/>
      <c r="B53" s="43"/>
      <c r="C53" s="34"/>
      <c r="D53" s="35"/>
      <c r="E53" s="34"/>
      <c r="F53" s="35"/>
      <c r="G53" s="35"/>
      <c r="H53" s="35"/>
      <c r="I53" s="34"/>
      <c r="J53" s="34"/>
      <c r="K53" s="44" t="s">
        <v>111</v>
      </c>
      <c r="L53" s="36" t="s">
        <v>112</v>
      </c>
      <c r="M53" s="37"/>
      <c r="N53" s="37"/>
      <c r="O53" s="37"/>
      <c r="P53" s="155">
        <v>377.32150000000001</v>
      </c>
      <c r="Q53" s="155">
        <v>452.77409999999998</v>
      </c>
      <c r="R53" s="155">
        <v>475.92469999999997</v>
      </c>
      <c r="S53" s="37"/>
      <c r="T53" s="14">
        <f t="shared" si="3"/>
        <v>1306.0202999999999</v>
      </c>
      <c r="U53" s="14"/>
      <c r="V53" s="40"/>
      <c r="W53" s="40"/>
      <c r="X53" s="40"/>
      <c r="Y53" s="40"/>
      <c r="Z53" s="40"/>
      <c r="AA53" s="41"/>
      <c r="AB53" s="41"/>
      <c r="AC53" s="41"/>
      <c r="AD53" s="41"/>
      <c r="AE53" s="41"/>
      <c r="AF53" s="41"/>
    </row>
    <row r="54" spans="1:32" s="42" customFormat="1" ht="70.5">
      <c r="A54" s="32"/>
      <c r="B54" s="43"/>
      <c r="C54" s="34"/>
      <c r="D54" s="35"/>
      <c r="E54" s="34"/>
      <c r="F54" s="35"/>
      <c r="G54" s="35"/>
      <c r="H54" s="35"/>
      <c r="I54" s="34"/>
      <c r="J54" s="34"/>
      <c r="K54" s="44" t="s">
        <v>28</v>
      </c>
      <c r="L54" s="160" t="s">
        <v>29</v>
      </c>
      <c r="M54" s="37"/>
      <c r="N54" s="37"/>
      <c r="O54" s="37"/>
      <c r="P54" s="155">
        <v>0</v>
      </c>
      <c r="Q54" s="155">
        <v>0.58699999999999997</v>
      </c>
      <c r="R54" s="155">
        <v>0.68100000000000005</v>
      </c>
      <c r="S54" s="37"/>
      <c r="T54" s="14">
        <f t="shared" si="3"/>
        <v>1.268</v>
      </c>
      <c r="U54" s="14"/>
      <c r="V54" s="40"/>
      <c r="W54" s="40"/>
      <c r="X54" s="40"/>
      <c r="Y54" s="40"/>
      <c r="Z54" s="40"/>
      <c r="AA54" s="41"/>
      <c r="AB54" s="41"/>
      <c r="AC54" s="41"/>
      <c r="AD54" s="41"/>
      <c r="AE54" s="41"/>
      <c r="AF54" s="41"/>
    </row>
    <row r="55" spans="1:32" s="42" customFormat="1">
      <c r="A55" s="32"/>
      <c r="B55" s="43"/>
      <c r="C55" s="34"/>
      <c r="D55" s="35"/>
      <c r="E55" s="34"/>
      <c r="F55" s="35"/>
      <c r="G55" s="35"/>
      <c r="H55" s="35"/>
      <c r="I55" s="34"/>
      <c r="J55" s="34"/>
      <c r="K55" s="44" t="s">
        <v>30</v>
      </c>
      <c r="L55" s="159" t="s">
        <v>31</v>
      </c>
      <c r="M55" s="37"/>
      <c r="N55" s="37"/>
      <c r="O55" s="37"/>
      <c r="P55" s="155">
        <v>377.32150000000001</v>
      </c>
      <c r="Q55" s="155">
        <v>452.18709999999999</v>
      </c>
      <c r="R55" s="155">
        <v>475.24369999999999</v>
      </c>
      <c r="S55" s="37"/>
      <c r="T55" s="14">
        <f t="shared" si="3"/>
        <v>1304.7523000000001</v>
      </c>
      <c r="U55" s="14"/>
      <c r="V55" s="40"/>
      <c r="W55" s="40"/>
      <c r="X55" s="40"/>
      <c r="Y55" s="40"/>
      <c r="Z55" s="40"/>
      <c r="AA55" s="41"/>
      <c r="AB55" s="41"/>
      <c r="AC55" s="41"/>
      <c r="AD55" s="41"/>
      <c r="AE55" s="41"/>
      <c r="AF55" s="41"/>
    </row>
    <row r="56" spans="1:32" s="42" customFormat="1" ht="105.75">
      <c r="A56" s="32"/>
      <c r="B56" s="33"/>
      <c r="C56" s="34"/>
      <c r="D56" s="35"/>
      <c r="E56" s="34"/>
      <c r="F56" s="35"/>
      <c r="G56" s="35"/>
      <c r="H56" s="35"/>
      <c r="I56" s="34"/>
      <c r="J56" s="34"/>
      <c r="K56" s="44" t="s">
        <v>113</v>
      </c>
      <c r="L56" s="36" t="s">
        <v>114</v>
      </c>
      <c r="M56" s="37"/>
      <c r="N56" s="37"/>
      <c r="O56" s="37"/>
      <c r="P56" s="155">
        <v>766.96</v>
      </c>
      <c r="Q56" s="155">
        <v>730.26649999999995</v>
      </c>
      <c r="R56" s="155">
        <v>743.42560000000003</v>
      </c>
      <c r="S56" s="37"/>
      <c r="T56" s="14">
        <f t="shared" si="3"/>
        <v>2240.6521000000002</v>
      </c>
      <c r="U56" s="14"/>
      <c r="V56" s="40"/>
      <c r="W56" s="40"/>
      <c r="X56" s="40"/>
      <c r="Y56" s="40"/>
      <c r="Z56" s="40"/>
      <c r="AA56" s="41"/>
      <c r="AB56" s="41"/>
      <c r="AC56" s="41"/>
      <c r="AD56" s="41"/>
      <c r="AE56" s="41"/>
      <c r="AF56" s="41"/>
    </row>
    <row r="57" spans="1:32" s="42" customFormat="1">
      <c r="A57" s="32"/>
      <c r="B57" s="33"/>
      <c r="C57" s="34"/>
      <c r="D57" s="35"/>
      <c r="E57" s="34"/>
      <c r="F57" s="35"/>
      <c r="G57" s="35"/>
      <c r="H57" s="35"/>
      <c r="I57" s="34"/>
      <c r="J57" s="34"/>
      <c r="K57" s="44" t="s">
        <v>30</v>
      </c>
      <c r="L57" s="159" t="s">
        <v>31</v>
      </c>
      <c r="M57" s="37"/>
      <c r="N57" s="37"/>
      <c r="O57" s="37"/>
      <c r="P57" s="155">
        <v>766.96</v>
      </c>
      <c r="Q57" s="155">
        <v>730.26649999999995</v>
      </c>
      <c r="R57" s="155">
        <v>743.42560000000003</v>
      </c>
      <c r="S57" s="37"/>
      <c r="T57" s="14">
        <f t="shared" si="3"/>
        <v>2240.6521000000002</v>
      </c>
      <c r="U57" s="14"/>
      <c r="V57" s="40"/>
      <c r="W57" s="40"/>
      <c r="X57" s="40"/>
      <c r="Y57" s="40"/>
      <c r="Z57" s="40"/>
      <c r="AA57" s="41"/>
      <c r="AB57" s="41"/>
      <c r="AC57" s="41"/>
      <c r="AD57" s="41"/>
      <c r="AE57" s="41"/>
      <c r="AF57" s="41"/>
    </row>
    <row r="58" spans="1:32" s="42" customFormat="1" ht="105.75">
      <c r="A58" s="32"/>
      <c r="B58" s="33"/>
      <c r="C58" s="34"/>
      <c r="D58" s="35"/>
      <c r="E58" s="34"/>
      <c r="F58" s="35"/>
      <c r="G58" s="35"/>
      <c r="H58" s="35"/>
      <c r="I58" s="34"/>
      <c r="J58" s="34"/>
      <c r="K58" s="44" t="s">
        <v>115</v>
      </c>
      <c r="L58" s="36" t="s">
        <v>116</v>
      </c>
      <c r="M58" s="37"/>
      <c r="N58" s="37"/>
      <c r="O58" s="37"/>
      <c r="P58" s="155">
        <v>38.689</v>
      </c>
      <c r="Q58" s="155">
        <v>39.067999999999998</v>
      </c>
      <c r="R58" s="155">
        <v>0</v>
      </c>
      <c r="S58" s="37"/>
      <c r="T58" s="14">
        <f t="shared" si="3"/>
        <v>77.757000000000005</v>
      </c>
      <c r="U58" s="14"/>
      <c r="V58" s="40"/>
      <c r="W58" s="40"/>
      <c r="X58" s="40"/>
      <c r="Y58" s="40"/>
      <c r="Z58" s="40"/>
      <c r="AA58" s="41"/>
      <c r="AB58" s="41"/>
      <c r="AC58" s="41"/>
      <c r="AD58" s="41"/>
      <c r="AE58" s="41"/>
      <c r="AF58" s="41"/>
    </row>
    <row r="59" spans="1:32" s="42" customFormat="1">
      <c r="A59" s="32"/>
      <c r="B59" s="33"/>
      <c r="C59" s="34"/>
      <c r="D59" s="35"/>
      <c r="E59" s="34"/>
      <c r="F59" s="35"/>
      <c r="G59" s="35"/>
      <c r="H59" s="35"/>
      <c r="I59" s="34"/>
      <c r="J59" s="34"/>
      <c r="K59" s="44" t="s">
        <v>30</v>
      </c>
      <c r="L59" s="159" t="s">
        <v>31</v>
      </c>
      <c r="M59" s="37"/>
      <c r="N59" s="37"/>
      <c r="O59" s="37"/>
      <c r="P59" s="155">
        <v>38.689</v>
      </c>
      <c r="Q59" s="155">
        <v>39.067999999999998</v>
      </c>
      <c r="R59" s="155">
        <v>0</v>
      </c>
      <c r="S59" s="37"/>
      <c r="T59" s="14">
        <f t="shared" si="3"/>
        <v>77.757000000000005</v>
      </c>
      <c r="U59" s="14"/>
      <c r="V59" s="40"/>
      <c r="W59" s="40"/>
      <c r="X59" s="40"/>
      <c r="Y59" s="40"/>
      <c r="Z59" s="40"/>
      <c r="AA59" s="41"/>
      <c r="AB59" s="41"/>
      <c r="AC59" s="41"/>
      <c r="AD59" s="41"/>
      <c r="AE59" s="41"/>
      <c r="AF59" s="41"/>
    </row>
    <row r="60" spans="1:32" s="42" customFormat="1">
      <c r="A60" s="32" t="s">
        <v>35</v>
      </c>
      <c r="B60" s="33" t="s">
        <v>105</v>
      </c>
      <c r="C60" s="34"/>
      <c r="D60" s="35"/>
      <c r="E60" s="34"/>
      <c r="F60" s="35"/>
      <c r="G60" s="35"/>
      <c r="H60" s="35"/>
      <c r="I60" s="34"/>
      <c r="J60" s="34"/>
      <c r="K60" s="44"/>
      <c r="L60" s="36" t="s">
        <v>45</v>
      </c>
      <c r="M60" s="37"/>
      <c r="N60" s="37"/>
      <c r="O60" s="37"/>
      <c r="P60" s="148">
        <f>P61+P64+P66</f>
        <v>984.35500000000002</v>
      </c>
      <c r="Q60" s="148">
        <f>Q61+Q64+Q66</f>
        <v>1064.4998999999998</v>
      </c>
      <c r="R60" s="148">
        <f>R61+R64+R66</f>
        <v>1129.7541000000001</v>
      </c>
      <c r="S60" s="37"/>
      <c r="T60" s="39">
        <f t="shared" si="3"/>
        <v>3178.6089999999999</v>
      </c>
      <c r="U60" s="14"/>
      <c r="V60" s="40"/>
      <c r="W60" s="40"/>
      <c r="X60" s="40"/>
      <c r="Y60" s="40"/>
      <c r="Z60" s="40"/>
      <c r="AA60" s="41"/>
      <c r="AB60" s="41"/>
      <c r="AC60" s="41"/>
      <c r="AD60" s="41"/>
      <c r="AE60" s="41"/>
      <c r="AF60" s="41"/>
    </row>
    <row r="61" spans="1:32" s="42" customFormat="1">
      <c r="A61" s="32"/>
      <c r="B61" s="43"/>
      <c r="C61" s="34"/>
      <c r="D61" s="35"/>
      <c r="E61" s="34"/>
      <c r="F61" s="35"/>
      <c r="G61" s="35"/>
      <c r="H61" s="35"/>
      <c r="I61" s="34"/>
      <c r="J61" s="34"/>
      <c r="K61" s="44" t="s">
        <v>111</v>
      </c>
      <c r="L61" s="36" t="s">
        <v>112</v>
      </c>
      <c r="M61" s="37"/>
      <c r="N61" s="37"/>
      <c r="O61" s="37"/>
      <c r="P61" s="47">
        <v>299.06779999999998</v>
      </c>
      <c r="Q61" s="47">
        <v>324.5806</v>
      </c>
      <c r="R61" s="47">
        <v>401.48090000000002</v>
      </c>
      <c r="S61" s="37"/>
      <c r="T61" s="14">
        <f t="shared" si="3"/>
        <v>1025.1293000000001</v>
      </c>
      <c r="U61" s="14"/>
      <c r="V61" s="40"/>
      <c r="W61" s="40"/>
      <c r="X61" s="40"/>
      <c r="Y61" s="40"/>
      <c r="Z61" s="40"/>
      <c r="AA61" s="41"/>
      <c r="AB61" s="41"/>
      <c r="AC61" s="41"/>
      <c r="AD61" s="41"/>
      <c r="AE61" s="41"/>
      <c r="AF61" s="41"/>
    </row>
    <row r="62" spans="1:32" s="42" customFormat="1" ht="70.5">
      <c r="A62" s="32"/>
      <c r="B62" s="43"/>
      <c r="C62" s="34"/>
      <c r="D62" s="35"/>
      <c r="E62" s="34"/>
      <c r="F62" s="35"/>
      <c r="G62" s="35"/>
      <c r="H62" s="35"/>
      <c r="I62" s="34"/>
      <c r="J62" s="34"/>
      <c r="K62" s="44" t="s">
        <v>28</v>
      </c>
      <c r="L62" s="160" t="s">
        <v>29</v>
      </c>
      <c r="M62" s="37"/>
      <c r="N62" s="37"/>
      <c r="O62" s="37"/>
      <c r="P62" s="47">
        <v>0</v>
      </c>
      <c r="Q62" s="47">
        <v>0.5</v>
      </c>
      <c r="R62" s="47">
        <v>0.58099999999999996</v>
      </c>
      <c r="S62" s="37"/>
      <c r="T62" s="14">
        <f t="shared" si="3"/>
        <v>1.081</v>
      </c>
      <c r="U62" s="14"/>
      <c r="V62" s="40"/>
      <c r="W62" s="40"/>
      <c r="X62" s="40"/>
      <c r="Y62" s="40"/>
      <c r="Z62" s="40"/>
      <c r="AA62" s="41"/>
      <c r="AB62" s="41"/>
      <c r="AC62" s="41"/>
      <c r="AD62" s="41"/>
      <c r="AE62" s="41"/>
      <c r="AF62" s="41"/>
    </row>
    <row r="63" spans="1:32" s="42" customFormat="1">
      <c r="A63" s="32"/>
      <c r="B63" s="43"/>
      <c r="C63" s="34"/>
      <c r="D63" s="35"/>
      <c r="E63" s="34"/>
      <c r="F63" s="35"/>
      <c r="G63" s="35"/>
      <c r="H63" s="35"/>
      <c r="I63" s="34"/>
      <c r="J63" s="34"/>
      <c r="K63" s="44" t="s">
        <v>30</v>
      </c>
      <c r="L63" s="159" t="s">
        <v>31</v>
      </c>
      <c r="M63" s="37"/>
      <c r="N63" s="37"/>
      <c r="O63" s="37"/>
      <c r="P63" s="47">
        <v>299.06779999999998</v>
      </c>
      <c r="Q63" s="47">
        <v>324.0806</v>
      </c>
      <c r="R63" s="47">
        <v>400.8999</v>
      </c>
      <c r="S63" s="37"/>
      <c r="T63" s="14">
        <f t="shared" si="3"/>
        <v>1024.0482999999999</v>
      </c>
      <c r="U63" s="14"/>
      <c r="V63" s="40"/>
      <c r="W63" s="40"/>
      <c r="X63" s="40"/>
      <c r="Y63" s="40"/>
      <c r="Z63" s="40"/>
      <c r="AA63" s="41"/>
      <c r="AB63" s="41"/>
      <c r="AC63" s="41"/>
      <c r="AD63" s="41"/>
      <c r="AE63" s="41"/>
      <c r="AF63" s="41"/>
    </row>
    <row r="64" spans="1:32" s="42" customFormat="1" ht="105.75">
      <c r="A64" s="32"/>
      <c r="B64" s="33"/>
      <c r="C64" s="34"/>
      <c r="D64" s="35"/>
      <c r="E64" s="34"/>
      <c r="F64" s="35"/>
      <c r="G64" s="35"/>
      <c r="H64" s="35"/>
      <c r="I64" s="34"/>
      <c r="J64" s="34"/>
      <c r="K64" s="44" t="s">
        <v>113</v>
      </c>
      <c r="L64" s="36" t="s">
        <v>114</v>
      </c>
      <c r="M64" s="37"/>
      <c r="N64" s="37"/>
      <c r="O64" s="37"/>
      <c r="P64" s="47">
        <v>645.7002</v>
      </c>
      <c r="Q64" s="47">
        <v>709.73879999999997</v>
      </c>
      <c r="R64" s="47">
        <v>728.27319999999997</v>
      </c>
      <c r="S64" s="37"/>
      <c r="T64" s="14">
        <f t="shared" si="3"/>
        <v>2083.7121999999999</v>
      </c>
      <c r="U64" s="14"/>
      <c r="V64" s="40"/>
      <c r="W64" s="40"/>
      <c r="X64" s="40"/>
      <c r="Y64" s="40"/>
      <c r="Z64" s="40"/>
      <c r="AA64" s="41"/>
      <c r="AB64" s="41"/>
      <c r="AC64" s="41"/>
      <c r="AD64" s="41"/>
      <c r="AE64" s="41"/>
      <c r="AF64" s="41"/>
    </row>
    <row r="65" spans="1:32" s="42" customFormat="1">
      <c r="A65" s="32"/>
      <c r="B65" s="33"/>
      <c r="C65" s="34">
        <v>15</v>
      </c>
      <c r="D65" s="35"/>
      <c r="E65" s="34"/>
      <c r="F65" s="35"/>
      <c r="G65" s="35"/>
      <c r="H65" s="35"/>
      <c r="I65" s="34"/>
      <c r="J65" s="34"/>
      <c r="K65" s="44" t="s">
        <v>30</v>
      </c>
      <c r="L65" s="159" t="s">
        <v>31</v>
      </c>
      <c r="M65" s="37"/>
      <c r="N65" s="37"/>
      <c r="O65" s="37"/>
      <c r="P65" s="47">
        <v>645.702</v>
      </c>
      <c r="Q65" s="47">
        <v>709.73879999999997</v>
      </c>
      <c r="R65" s="47">
        <v>728.27319999999997</v>
      </c>
      <c r="S65" s="37"/>
      <c r="T65" s="14">
        <f t="shared" si="3"/>
        <v>2083.7139999999999</v>
      </c>
      <c r="U65" s="14"/>
      <c r="V65" s="40"/>
      <c r="W65" s="40"/>
      <c r="X65" s="40"/>
      <c r="Y65" s="40"/>
      <c r="Z65" s="40"/>
      <c r="AA65" s="41"/>
      <c r="AB65" s="41"/>
      <c r="AC65" s="41"/>
      <c r="AD65" s="41"/>
      <c r="AE65" s="41"/>
      <c r="AF65" s="41"/>
    </row>
    <row r="66" spans="1:32" s="42" customFormat="1" ht="105.75">
      <c r="A66" s="32"/>
      <c r="B66" s="33"/>
      <c r="C66" s="34"/>
      <c r="D66" s="35"/>
      <c r="E66" s="34"/>
      <c r="F66" s="35"/>
      <c r="G66" s="35"/>
      <c r="H66" s="35"/>
      <c r="I66" s="34"/>
      <c r="J66" s="34"/>
      <c r="K66" s="44" t="s">
        <v>115</v>
      </c>
      <c r="L66" s="36" t="s">
        <v>116</v>
      </c>
      <c r="M66" s="37"/>
      <c r="N66" s="37"/>
      <c r="O66" s="37"/>
      <c r="P66" s="47">
        <v>39.587000000000003</v>
      </c>
      <c r="Q66" s="47">
        <v>30.180499999999999</v>
      </c>
      <c r="R66" s="47">
        <v>0</v>
      </c>
      <c r="S66" s="37"/>
      <c r="T66" s="14">
        <f t="shared" si="3"/>
        <v>69.767499999999998</v>
      </c>
      <c r="U66" s="14"/>
      <c r="V66" s="40"/>
      <c r="W66" s="40"/>
      <c r="X66" s="40"/>
      <c r="Y66" s="40"/>
      <c r="Z66" s="40"/>
      <c r="AA66" s="41"/>
      <c r="AB66" s="41"/>
      <c r="AC66" s="41"/>
      <c r="AD66" s="41"/>
      <c r="AE66" s="41"/>
      <c r="AF66" s="41"/>
    </row>
    <row r="67" spans="1:32" s="42" customFormat="1">
      <c r="A67" s="32"/>
      <c r="B67" s="33"/>
      <c r="C67" s="34"/>
      <c r="D67" s="35"/>
      <c r="E67" s="34"/>
      <c r="F67" s="35"/>
      <c r="G67" s="35"/>
      <c r="H67" s="35"/>
      <c r="I67" s="34"/>
      <c r="J67" s="34"/>
      <c r="K67" s="44" t="s">
        <v>30</v>
      </c>
      <c r="L67" s="159" t="s">
        <v>31</v>
      </c>
      <c r="M67" s="37"/>
      <c r="N67" s="37"/>
      <c r="O67" s="37"/>
      <c r="P67" s="47">
        <v>39.587000000000003</v>
      </c>
      <c r="Q67" s="47">
        <v>30.180499999999999</v>
      </c>
      <c r="R67" s="47">
        <v>0</v>
      </c>
      <c r="S67" s="37"/>
      <c r="T67" s="14">
        <f t="shared" si="3"/>
        <v>69.767499999999998</v>
      </c>
      <c r="U67" s="14"/>
      <c r="V67" s="40"/>
      <c r="W67" s="40"/>
      <c r="X67" s="40"/>
      <c r="Y67" s="40"/>
      <c r="Z67" s="40"/>
      <c r="AA67" s="41"/>
      <c r="AB67" s="41"/>
      <c r="AC67" s="41"/>
      <c r="AD67" s="41"/>
      <c r="AE67" s="41"/>
      <c r="AF67" s="41"/>
    </row>
    <row r="68" spans="1:32" s="42" customFormat="1">
      <c r="A68" s="32" t="s">
        <v>36</v>
      </c>
      <c r="B68" s="33" t="s">
        <v>106</v>
      </c>
      <c r="C68" s="34"/>
      <c r="D68" s="35"/>
      <c r="E68" s="34"/>
      <c r="F68" s="35"/>
      <c r="G68" s="35"/>
      <c r="H68" s="35"/>
      <c r="I68" s="34"/>
      <c r="J68" s="34"/>
      <c r="K68" s="44"/>
      <c r="L68" s="36" t="s">
        <v>45</v>
      </c>
      <c r="M68" s="37"/>
      <c r="N68" s="37"/>
      <c r="O68" s="37"/>
      <c r="P68" s="154">
        <f>P69+P72</f>
        <v>1128.204</v>
      </c>
      <c r="Q68" s="154">
        <f>Q69+Q72</f>
        <v>1039.1959999999999</v>
      </c>
      <c r="R68" s="154">
        <f>R69+R72</f>
        <v>1119.9880000000001</v>
      </c>
      <c r="S68" s="37"/>
      <c r="T68" s="39">
        <f t="shared" si="3"/>
        <v>3287.3879999999999</v>
      </c>
      <c r="U68" s="14"/>
      <c r="V68" s="40"/>
      <c r="W68" s="40"/>
      <c r="X68" s="40"/>
      <c r="Y68" s="40"/>
      <c r="Z68" s="40"/>
      <c r="AA68" s="41"/>
      <c r="AB68" s="41"/>
      <c r="AC68" s="41"/>
      <c r="AD68" s="41"/>
      <c r="AE68" s="41"/>
      <c r="AF68" s="41"/>
    </row>
    <row r="69" spans="1:32" s="42" customFormat="1">
      <c r="A69" s="32"/>
      <c r="B69" s="43"/>
      <c r="C69" s="34"/>
      <c r="D69" s="35"/>
      <c r="E69" s="34"/>
      <c r="F69" s="35"/>
      <c r="G69" s="35"/>
      <c r="H69" s="35"/>
      <c r="I69" s="34"/>
      <c r="J69" s="34"/>
      <c r="K69" s="44" t="s">
        <v>111</v>
      </c>
      <c r="L69" s="46" t="s">
        <v>112</v>
      </c>
      <c r="M69" s="37"/>
      <c r="N69" s="37"/>
      <c r="O69" s="37"/>
      <c r="P69" s="47">
        <v>245.95599999999999</v>
      </c>
      <c r="Q69" s="157">
        <v>259.976</v>
      </c>
      <c r="R69" s="47">
        <v>303.55700000000002</v>
      </c>
      <c r="S69" s="37"/>
      <c r="T69" s="14">
        <f t="shared" si="3"/>
        <v>809.48900000000003</v>
      </c>
      <c r="U69" s="14"/>
      <c r="V69" s="40"/>
      <c r="W69" s="40"/>
      <c r="X69" s="40"/>
      <c r="Y69" s="40"/>
      <c r="Z69" s="40"/>
      <c r="AA69" s="41"/>
      <c r="AB69" s="41"/>
      <c r="AC69" s="41"/>
      <c r="AD69" s="41"/>
      <c r="AE69" s="41"/>
      <c r="AF69" s="41"/>
    </row>
    <row r="70" spans="1:32" s="42" customFormat="1" ht="70.5">
      <c r="A70" s="32"/>
      <c r="B70" s="43"/>
      <c r="C70" s="34"/>
      <c r="D70" s="35"/>
      <c r="E70" s="34"/>
      <c r="F70" s="35"/>
      <c r="G70" s="35"/>
      <c r="H70" s="35"/>
      <c r="I70" s="34"/>
      <c r="J70" s="34"/>
      <c r="K70" s="44" t="s">
        <v>28</v>
      </c>
      <c r="L70" s="160" t="s">
        <v>29</v>
      </c>
      <c r="M70" s="37"/>
      <c r="N70" s="37"/>
      <c r="O70" s="37"/>
      <c r="P70" s="47">
        <v>0</v>
      </c>
      <c r="Q70" s="47">
        <v>0.59399999999999997</v>
      </c>
      <c r="R70" s="47">
        <v>0.68899999999999995</v>
      </c>
      <c r="S70" s="37"/>
      <c r="T70" s="14">
        <f t="shared" si="3"/>
        <v>1.2829999999999999</v>
      </c>
      <c r="U70" s="14"/>
      <c r="V70" s="40"/>
      <c r="W70" s="40"/>
      <c r="X70" s="40"/>
      <c r="Y70" s="40"/>
      <c r="Z70" s="40"/>
      <c r="AA70" s="41"/>
      <c r="AB70" s="41"/>
      <c r="AC70" s="41"/>
      <c r="AD70" s="41"/>
      <c r="AE70" s="41"/>
      <c r="AF70" s="41"/>
    </row>
    <row r="71" spans="1:32" s="42" customFormat="1">
      <c r="A71" s="32"/>
      <c r="B71" s="43"/>
      <c r="C71" s="34"/>
      <c r="D71" s="35"/>
      <c r="E71" s="34"/>
      <c r="F71" s="35"/>
      <c r="G71" s="35"/>
      <c r="H71" s="35"/>
      <c r="I71" s="34"/>
      <c r="J71" s="34"/>
      <c r="K71" s="44" t="s">
        <v>30</v>
      </c>
      <c r="L71" s="159" t="s">
        <v>31</v>
      </c>
      <c r="M71" s="37"/>
      <c r="N71" s="37"/>
      <c r="O71" s="37"/>
      <c r="P71" s="47">
        <v>245.95599999999999</v>
      </c>
      <c r="Q71" s="47">
        <v>259.38900000000001</v>
      </c>
      <c r="R71" s="47">
        <v>302.86799999999999</v>
      </c>
      <c r="S71" s="37"/>
      <c r="T71" s="14">
        <f t="shared" si="3"/>
        <v>808.21299999999997</v>
      </c>
      <c r="U71" s="14"/>
      <c r="V71" s="40"/>
      <c r="W71" s="40"/>
      <c r="X71" s="40"/>
      <c r="Y71" s="40"/>
      <c r="Z71" s="40"/>
      <c r="AA71" s="41"/>
      <c r="AB71" s="41"/>
      <c r="AC71" s="41"/>
      <c r="AD71" s="41"/>
      <c r="AE71" s="41"/>
      <c r="AF71" s="41"/>
    </row>
    <row r="72" spans="1:32" s="42" customFormat="1" ht="105.75">
      <c r="A72" s="32"/>
      <c r="B72" s="33"/>
      <c r="C72" s="34"/>
      <c r="D72" s="35"/>
      <c r="E72" s="34"/>
      <c r="F72" s="35"/>
      <c r="G72" s="35"/>
      <c r="H72" s="35"/>
      <c r="I72" s="34"/>
      <c r="J72" s="34"/>
      <c r="K72" s="44" t="s">
        <v>113</v>
      </c>
      <c r="L72" s="34" t="s">
        <v>114</v>
      </c>
      <c r="M72" s="37"/>
      <c r="N72" s="37"/>
      <c r="O72" s="37"/>
      <c r="P72" s="47">
        <v>882.24800000000005</v>
      </c>
      <c r="Q72" s="47">
        <v>779.22</v>
      </c>
      <c r="R72" s="47">
        <v>816.43100000000004</v>
      </c>
      <c r="S72" s="37"/>
      <c r="T72" s="14">
        <f t="shared" si="3"/>
        <v>2477.8990000000003</v>
      </c>
      <c r="U72" s="14"/>
      <c r="V72" s="40"/>
      <c r="W72" s="40"/>
      <c r="X72" s="40"/>
      <c r="Y72" s="40"/>
      <c r="Z72" s="40"/>
      <c r="AA72" s="41"/>
      <c r="AB72" s="41"/>
      <c r="AC72" s="41"/>
      <c r="AD72" s="41"/>
      <c r="AE72" s="41"/>
      <c r="AF72" s="41"/>
    </row>
    <row r="73" spans="1:32" s="42" customFormat="1">
      <c r="A73" s="32"/>
      <c r="B73" s="33"/>
      <c r="C73" s="34"/>
      <c r="D73" s="35"/>
      <c r="E73" s="34"/>
      <c r="F73" s="35"/>
      <c r="G73" s="35"/>
      <c r="H73" s="35"/>
      <c r="I73" s="34"/>
      <c r="J73" s="34"/>
      <c r="K73" s="44" t="s">
        <v>30</v>
      </c>
      <c r="L73" s="159" t="s">
        <v>31</v>
      </c>
      <c r="M73" s="37"/>
      <c r="N73" s="37"/>
      <c r="O73" s="37"/>
      <c r="P73" s="47">
        <v>882.24800000000005</v>
      </c>
      <c r="Q73" s="47">
        <v>779.22</v>
      </c>
      <c r="R73" s="47">
        <v>816.43100000000004</v>
      </c>
      <c r="S73" s="37"/>
      <c r="T73" s="14">
        <f t="shared" si="3"/>
        <v>2477.8990000000003</v>
      </c>
      <c r="U73" s="14"/>
      <c r="V73" s="40"/>
      <c r="W73" s="40"/>
      <c r="X73" s="40"/>
      <c r="Y73" s="40"/>
      <c r="Z73" s="40"/>
      <c r="AA73" s="41"/>
      <c r="AB73" s="41"/>
      <c r="AC73" s="41"/>
      <c r="AD73" s="41"/>
      <c r="AE73" s="41"/>
      <c r="AF73" s="41"/>
    </row>
    <row r="74" spans="1:32" s="42" customFormat="1">
      <c r="A74" s="32" t="s">
        <v>37</v>
      </c>
      <c r="B74" s="33" t="s">
        <v>107</v>
      </c>
      <c r="C74" s="34"/>
      <c r="D74" s="35"/>
      <c r="E74" s="34"/>
      <c r="F74" s="35"/>
      <c r="G74" s="35"/>
      <c r="H74" s="35"/>
      <c r="I74" s="34"/>
      <c r="J74" s="34"/>
      <c r="K74" s="36"/>
      <c r="L74" s="36" t="s">
        <v>45</v>
      </c>
      <c r="M74" s="37"/>
      <c r="N74" s="37"/>
      <c r="O74" s="37"/>
      <c r="P74" s="161">
        <f>P75+P78+P80</f>
        <v>1505.4380000000001</v>
      </c>
      <c r="Q74" s="161">
        <f t="shared" ref="Q74:R74" si="6">Q75+Q78+Q80</f>
        <v>1563.48</v>
      </c>
      <c r="R74" s="161">
        <f t="shared" si="6"/>
        <v>1652.617</v>
      </c>
      <c r="S74" s="37"/>
      <c r="T74" s="39">
        <f t="shared" si="3"/>
        <v>4721.5349999999999</v>
      </c>
      <c r="U74" s="14"/>
      <c r="V74" s="40"/>
      <c r="W74" s="40"/>
      <c r="X74" s="40"/>
      <c r="Y74" s="40"/>
      <c r="Z74" s="40"/>
      <c r="AA74" s="41"/>
      <c r="AB74" s="41"/>
      <c r="AC74" s="41"/>
      <c r="AD74" s="41"/>
      <c r="AE74" s="41"/>
      <c r="AF74" s="41"/>
    </row>
    <row r="75" spans="1:32" s="42" customFormat="1">
      <c r="A75" s="32"/>
      <c r="B75" s="43"/>
      <c r="C75" s="34"/>
      <c r="D75" s="35"/>
      <c r="E75" s="34"/>
      <c r="F75" s="35"/>
      <c r="G75" s="35"/>
      <c r="H75" s="35"/>
      <c r="I75" s="34"/>
      <c r="J75" s="34"/>
      <c r="K75" s="44" t="s">
        <v>111</v>
      </c>
      <c r="L75" s="48" t="s">
        <v>112</v>
      </c>
      <c r="M75" s="37"/>
      <c r="N75" s="37"/>
      <c r="O75" s="37"/>
      <c r="P75" s="47">
        <v>406.673</v>
      </c>
      <c r="Q75" s="47">
        <v>433.32499999999999</v>
      </c>
      <c r="R75" s="47">
        <v>491.58800000000002</v>
      </c>
      <c r="S75" s="37"/>
      <c r="T75" s="14">
        <f t="shared" si="3"/>
        <v>1331.586</v>
      </c>
      <c r="U75" s="14"/>
      <c r="V75" s="40"/>
      <c r="W75" s="40"/>
      <c r="X75" s="40"/>
      <c r="Y75" s="40"/>
      <c r="Z75" s="40"/>
      <c r="AA75" s="41"/>
      <c r="AB75" s="41"/>
      <c r="AC75" s="41"/>
      <c r="AD75" s="41"/>
      <c r="AE75" s="41"/>
      <c r="AF75" s="41"/>
    </row>
    <row r="76" spans="1:32" s="42" customFormat="1" ht="70.5">
      <c r="A76" s="32"/>
      <c r="B76" s="43"/>
      <c r="C76" s="34"/>
      <c r="D76" s="35"/>
      <c r="E76" s="34"/>
      <c r="F76" s="35"/>
      <c r="G76" s="35"/>
      <c r="H76" s="35"/>
      <c r="I76" s="34"/>
      <c r="J76" s="34"/>
      <c r="K76" s="44" t="s">
        <v>28</v>
      </c>
      <c r="L76" s="160" t="s">
        <v>29</v>
      </c>
      <c r="M76" s="37"/>
      <c r="N76" s="37"/>
      <c r="O76" s="37"/>
      <c r="P76" s="47">
        <v>0</v>
      </c>
      <c r="Q76" s="47">
        <v>0.66900000000000004</v>
      </c>
      <c r="R76" s="47">
        <v>0.77900000000000003</v>
      </c>
      <c r="S76" s="37"/>
      <c r="T76" s="14">
        <f t="shared" si="3"/>
        <v>1.448</v>
      </c>
      <c r="U76" s="14"/>
      <c r="V76" s="40"/>
      <c r="W76" s="40"/>
      <c r="X76" s="40"/>
      <c r="Y76" s="40"/>
      <c r="Z76" s="40"/>
      <c r="AA76" s="41"/>
      <c r="AB76" s="41"/>
      <c r="AC76" s="41"/>
      <c r="AD76" s="41"/>
      <c r="AE76" s="41"/>
      <c r="AF76" s="41"/>
    </row>
    <row r="77" spans="1:32" s="42" customFormat="1">
      <c r="A77" s="32"/>
      <c r="B77" s="43"/>
      <c r="C77" s="34"/>
      <c r="D77" s="35"/>
      <c r="E77" s="34"/>
      <c r="F77" s="35"/>
      <c r="G77" s="35"/>
      <c r="H77" s="35"/>
      <c r="I77" s="34"/>
      <c r="J77" s="34"/>
      <c r="K77" s="44" t="s">
        <v>30</v>
      </c>
      <c r="L77" s="159" t="s">
        <v>31</v>
      </c>
      <c r="M77" s="37"/>
      <c r="N77" s="37"/>
      <c r="O77" s="37"/>
      <c r="P77" s="47">
        <v>406.673</v>
      </c>
      <c r="Q77" s="47">
        <v>432.65600000000001</v>
      </c>
      <c r="R77" s="47">
        <v>490.80900000000003</v>
      </c>
      <c r="S77" s="37"/>
      <c r="T77" s="14">
        <f t="shared" si="3"/>
        <v>1330.1379999999999</v>
      </c>
      <c r="U77" s="14"/>
      <c r="V77" s="40"/>
      <c r="W77" s="40"/>
      <c r="X77" s="40"/>
      <c r="Y77" s="40"/>
      <c r="Z77" s="40"/>
      <c r="AA77" s="41"/>
      <c r="AB77" s="41"/>
      <c r="AC77" s="41"/>
      <c r="AD77" s="41"/>
      <c r="AE77" s="41"/>
      <c r="AF77" s="41"/>
    </row>
    <row r="78" spans="1:32" s="42" customFormat="1" ht="105.75">
      <c r="A78" s="32"/>
      <c r="B78" s="33"/>
      <c r="C78" s="34"/>
      <c r="D78" s="35"/>
      <c r="E78" s="34"/>
      <c r="F78" s="35"/>
      <c r="G78" s="35"/>
      <c r="H78" s="35"/>
      <c r="I78" s="34"/>
      <c r="J78" s="34"/>
      <c r="K78" s="44" t="s">
        <v>113</v>
      </c>
      <c r="L78" s="34" t="s">
        <v>114</v>
      </c>
      <c r="M78" s="37"/>
      <c r="N78" s="37"/>
      <c r="O78" s="37"/>
      <c r="P78" s="47">
        <v>1098.7650000000001</v>
      </c>
      <c r="Q78" s="47">
        <v>1130.155</v>
      </c>
      <c r="R78" s="47">
        <v>1161.029</v>
      </c>
      <c r="S78" s="37"/>
      <c r="T78" s="14">
        <f t="shared" si="3"/>
        <v>3389.9490000000001</v>
      </c>
      <c r="U78" s="14"/>
      <c r="V78" s="40"/>
      <c r="W78" s="40"/>
      <c r="X78" s="40"/>
      <c r="Y78" s="40"/>
      <c r="Z78" s="40"/>
      <c r="AA78" s="41"/>
      <c r="AB78" s="41"/>
      <c r="AC78" s="41"/>
      <c r="AD78" s="41"/>
      <c r="AE78" s="41"/>
      <c r="AF78" s="41"/>
    </row>
    <row r="79" spans="1:32" s="42" customFormat="1" hidden="1">
      <c r="A79" s="32"/>
      <c r="B79" s="33"/>
      <c r="C79" s="34"/>
      <c r="D79" s="35"/>
      <c r="E79" s="34"/>
      <c r="F79" s="35"/>
      <c r="G79" s="35"/>
      <c r="H79" s="35"/>
      <c r="I79" s="34"/>
      <c r="J79" s="34"/>
      <c r="K79" s="44" t="s">
        <v>115</v>
      </c>
      <c r="L79" s="46"/>
      <c r="M79" s="37"/>
      <c r="N79" s="37"/>
      <c r="O79" s="37"/>
      <c r="P79" s="47">
        <v>1098.7650000000001</v>
      </c>
      <c r="Q79" s="47">
        <v>1130.155</v>
      </c>
      <c r="R79" s="47">
        <v>1161.029</v>
      </c>
      <c r="S79" s="37"/>
      <c r="T79" s="14">
        <f t="shared" si="3"/>
        <v>3389.9490000000001</v>
      </c>
      <c r="U79" s="14"/>
      <c r="V79" s="40"/>
      <c r="W79" s="40"/>
      <c r="X79" s="40"/>
      <c r="Y79" s="40"/>
      <c r="Z79" s="40"/>
      <c r="AA79" s="41"/>
      <c r="AB79" s="41"/>
      <c r="AC79" s="41"/>
      <c r="AD79" s="41"/>
      <c r="AE79" s="41"/>
      <c r="AF79" s="41"/>
    </row>
    <row r="80" spans="1:32" s="42" customFormat="1">
      <c r="A80" s="32"/>
      <c r="B80" s="33"/>
      <c r="C80" s="34"/>
      <c r="D80" s="35"/>
      <c r="E80" s="34"/>
      <c r="F80" s="35"/>
      <c r="G80" s="35"/>
      <c r="H80" s="35"/>
      <c r="I80" s="34"/>
      <c r="J80" s="34"/>
      <c r="K80" s="44" t="s">
        <v>30</v>
      </c>
      <c r="L80" s="159" t="s">
        <v>31</v>
      </c>
      <c r="M80" s="37"/>
      <c r="N80" s="37"/>
      <c r="O80" s="37"/>
      <c r="P80" s="47">
        <v>0</v>
      </c>
      <c r="Q80" s="47">
        <v>0</v>
      </c>
      <c r="R80" s="47">
        <v>0</v>
      </c>
      <c r="S80" s="37"/>
      <c r="T80" s="14">
        <f t="shared" si="3"/>
        <v>0</v>
      </c>
      <c r="U80" s="14"/>
      <c r="V80" s="40"/>
      <c r="W80" s="40"/>
      <c r="X80" s="40"/>
      <c r="Y80" s="40"/>
      <c r="Z80" s="40"/>
      <c r="AA80" s="41"/>
      <c r="AB80" s="41"/>
      <c r="AC80" s="41"/>
      <c r="AD80" s="41"/>
      <c r="AE80" s="41"/>
      <c r="AF80" s="41"/>
    </row>
    <row r="81" spans="1:32" s="42" customFormat="1" ht="105.75">
      <c r="A81" s="32"/>
      <c r="B81" s="33"/>
      <c r="C81" s="34"/>
      <c r="D81" s="35"/>
      <c r="E81" s="34"/>
      <c r="F81" s="35"/>
      <c r="G81" s="35"/>
      <c r="H81" s="35"/>
      <c r="I81" s="34"/>
      <c r="J81" s="34"/>
      <c r="K81" s="44" t="s">
        <v>115</v>
      </c>
      <c r="L81" s="36" t="s">
        <v>116</v>
      </c>
      <c r="M81" s="37"/>
      <c r="N81" s="37"/>
      <c r="O81" s="37"/>
      <c r="P81" s="47"/>
      <c r="Q81" s="47">
        <v>0</v>
      </c>
      <c r="R81" s="47">
        <v>0</v>
      </c>
      <c r="S81" s="37"/>
      <c r="T81" s="14">
        <f t="shared" si="3"/>
        <v>0</v>
      </c>
      <c r="U81" s="14"/>
      <c r="V81" s="40"/>
      <c r="W81" s="40"/>
      <c r="X81" s="40"/>
      <c r="Y81" s="40"/>
      <c r="Z81" s="40"/>
      <c r="AA81" s="41"/>
      <c r="AB81" s="41"/>
      <c r="AC81" s="41"/>
      <c r="AD81" s="41"/>
      <c r="AE81" s="41"/>
      <c r="AF81" s="41"/>
    </row>
    <row r="82" spans="1:32" s="42" customFormat="1">
      <c r="A82" s="32"/>
      <c r="B82" s="33"/>
      <c r="C82" s="34"/>
      <c r="D82" s="35"/>
      <c r="E82" s="34"/>
      <c r="F82" s="35"/>
      <c r="G82" s="35"/>
      <c r="H82" s="35"/>
      <c r="I82" s="34"/>
      <c r="J82" s="34"/>
      <c r="K82" s="44" t="s">
        <v>30</v>
      </c>
      <c r="L82" s="159" t="s">
        <v>31</v>
      </c>
      <c r="M82" s="37"/>
      <c r="N82" s="37"/>
      <c r="O82" s="37"/>
      <c r="P82" s="68"/>
      <c r="Q82" s="68"/>
      <c r="R82" s="68"/>
      <c r="S82" s="37"/>
      <c r="T82" s="14">
        <f t="shared" si="3"/>
        <v>0</v>
      </c>
      <c r="U82" s="14"/>
      <c r="V82" s="40"/>
      <c r="W82" s="40"/>
      <c r="X82" s="40"/>
      <c r="Y82" s="40"/>
      <c r="Z82" s="40"/>
      <c r="AA82" s="41"/>
      <c r="AB82" s="41"/>
      <c r="AC82" s="41"/>
      <c r="AD82" s="41"/>
      <c r="AE82" s="41"/>
      <c r="AF82" s="41"/>
    </row>
    <row r="83" spans="1:32" s="42" customFormat="1">
      <c r="A83" s="32" t="s">
        <v>38</v>
      </c>
      <c r="B83" s="49" t="s">
        <v>108</v>
      </c>
      <c r="C83" s="34"/>
      <c r="D83" s="35"/>
      <c r="E83" s="34"/>
      <c r="F83" s="35"/>
      <c r="G83" s="35"/>
      <c r="H83" s="35"/>
      <c r="I83" s="34"/>
      <c r="J83" s="34"/>
      <c r="K83" s="36"/>
      <c r="L83" s="36" t="s">
        <v>45</v>
      </c>
      <c r="M83" s="37"/>
      <c r="N83" s="37"/>
      <c r="O83" s="37"/>
      <c r="P83" s="66">
        <f>P84+P87+P89</f>
        <v>269.83330000000001</v>
      </c>
      <c r="Q83" s="66">
        <f>Q84+Q87+Q89</f>
        <v>292.20460000000003</v>
      </c>
      <c r="R83" s="66">
        <f>R84+R87+R89</f>
        <v>318.25529999999998</v>
      </c>
      <c r="S83" s="37"/>
      <c r="T83" s="39">
        <f t="shared" si="3"/>
        <v>880.29320000000007</v>
      </c>
      <c r="U83" s="14"/>
      <c r="V83" s="40"/>
      <c r="W83" s="40"/>
      <c r="X83" s="40"/>
      <c r="Y83" s="40"/>
      <c r="Z83" s="40"/>
      <c r="AA83" s="41"/>
      <c r="AB83" s="41"/>
      <c r="AC83" s="41"/>
      <c r="AD83" s="41"/>
      <c r="AE83" s="41"/>
      <c r="AF83" s="41"/>
    </row>
    <row r="84" spans="1:32" s="42" customFormat="1">
      <c r="A84" s="32"/>
      <c r="B84" s="43"/>
      <c r="C84" s="34"/>
      <c r="D84" s="35"/>
      <c r="E84" s="34"/>
      <c r="F84" s="35"/>
      <c r="G84" s="35"/>
      <c r="H84" s="35"/>
      <c r="I84" s="34"/>
      <c r="J84" s="34"/>
      <c r="K84" s="44" t="s">
        <v>111</v>
      </c>
      <c r="L84" s="36" t="s">
        <v>112</v>
      </c>
      <c r="M84" s="37"/>
      <c r="N84" s="37"/>
      <c r="O84" s="37"/>
      <c r="P84" s="155">
        <v>79.059600000000003</v>
      </c>
      <c r="Q84" s="155">
        <v>94.106300000000005</v>
      </c>
      <c r="R84" s="155">
        <v>118.6604</v>
      </c>
      <c r="S84" s="37"/>
      <c r="T84" s="14">
        <f t="shared" si="3"/>
        <v>291.8263</v>
      </c>
      <c r="U84" s="14"/>
      <c r="V84" s="40"/>
      <c r="W84" s="40"/>
      <c r="X84" s="40"/>
      <c r="Y84" s="40"/>
      <c r="Z84" s="40"/>
      <c r="AA84" s="41"/>
      <c r="AB84" s="41"/>
      <c r="AC84" s="41"/>
      <c r="AD84" s="41"/>
      <c r="AE84" s="41"/>
      <c r="AF84" s="41"/>
    </row>
    <row r="85" spans="1:32" s="42" customFormat="1" ht="70.5">
      <c r="A85" s="32"/>
      <c r="B85" s="43"/>
      <c r="C85" s="34"/>
      <c r="D85" s="35"/>
      <c r="E85" s="34"/>
      <c r="F85" s="35"/>
      <c r="G85" s="35"/>
      <c r="H85" s="35"/>
      <c r="I85" s="34"/>
      <c r="J85" s="34"/>
      <c r="K85" s="44" t="s">
        <v>28</v>
      </c>
      <c r="L85" s="160" t="s">
        <v>29</v>
      </c>
      <c r="M85" s="37"/>
      <c r="N85" s="37"/>
      <c r="O85" s="37"/>
      <c r="P85" s="155">
        <v>0</v>
      </c>
      <c r="Q85" s="155">
        <v>0.33600000000000002</v>
      </c>
      <c r="R85" s="155">
        <v>0.36899999999999999</v>
      </c>
      <c r="S85" s="37"/>
      <c r="T85" s="14">
        <f t="shared" si="3"/>
        <v>0.70500000000000007</v>
      </c>
      <c r="U85" s="14"/>
      <c r="V85" s="40"/>
      <c r="W85" s="40"/>
      <c r="X85" s="40"/>
      <c r="Y85" s="40"/>
      <c r="Z85" s="40"/>
      <c r="AA85" s="41"/>
      <c r="AB85" s="41"/>
      <c r="AC85" s="41"/>
      <c r="AD85" s="41"/>
      <c r="AE85" s="41"/>
      <c r="AF85" s="41"/>
    </row>
    <row r="86" spans="1:32" s="42" customFormat="1">
      <c r="A86" s="32"/>
      <c r="B86" s="43"/>
      <c r="C86" s="34"/>
      <c r="D86" s="35"/>
      <c r="E86" s="34"/>
      <c r="F86" s="35"/>
      <c r="G86" s="35"/>
      <c r="H86" s="35"/>
      <c r="I86" s="34"/>
      <c r="J86" s="34"/>
      <c r="K86" s="44" t="s">
        <v>30</v>
      </c>
      <c r="L86" s="159" t="s">
        <v>31</v>
      </c>
      <c r="M86" s="37"/>
      <c r="N86" s="37"/>
      <c r="O86" s="37"/>
      <c r="P86" s="155">
        <v>79.059600000000003</v>
      </c>
      <c r="Q86" s="155">
        <v>93.77</v>
      </c>
      <c r="R86" s="155">
        <v>118.2914</v>
      </c>
      <c r="S86" s="37"/>
      <c r="T86" s="14">
        <f t="shared" si="3"/>
        <v>291.12099999999998</v>
      </c>
      <c r="U86" s="14"/>
      <c r="V86" s="40"/>
      <c r="W86" s="40"/>
      <c r="X86" s="40"/>
      <c r="Y86" s="40"/>
      <c r="Z86" s="40"/>
      <c r="AA86" s="41"/>
      <c r="AB86" s="41"/>
      <c r="AC86" s="41"/>
      <c r="AD86" s="41"/>
      <c r="AE86" s="41"/>
      <c r="AF86" s="41"/>
    </row>
    <row r="87" spans="1:32" s="42" customFormat="1" ht="105.75">
      <c r="A87" s="32"/>
      <c r="B87" s="49"/>
      <c r="C87" s="34"/>
      <c r="D87" s="35"/>
      <c r="E87" s="34"/>
      <c r="F87" s="35"/>
      <c r="G87" s="35"/>
      <c r="H87" s="35"/>
      <c r="I87" s="34"/>
      <c r="J87" s="34"/>
      <c r="K87" s="44" t="s">
        <v>113</v>
      </c>
      <c r="L87" s="36" t="s">
        <v>114</v>
      </c>
      <c r="M87" s="37"/>
      <c r="N87" s="37"/>
      <c r="O87" s="37"/>
      <c r="P87" s="155">
        <v>186.03800000000001</v>
      </c>
      <c r="Q87" s="155">
        <v>190.7723</v>
      </c>
      <c r="R87" s="155">
        <v>199.5949</v>
      </c>
      <c r="S87" s="37"/>
      <c r="T87" s="14">
        <f t="shared" si="3"/>
        <v>576.40519999999992</v>
      </c>
      <c r="U87" s="14"/>
      <c r="V87" s="40"/>
      <c r="W87" s="40"/>
      <c r="X87" s="40"/>
      <c r="Y87" s="40"/>
      <c r="Z87" s="40"/>
      <c r="AA87" s="41"/>
      <c r="AB87" s="41"/>
      <c r="AC87" s="41"/>
      <c r="AD87" s="41"/>
      <c r="AE87" s="41"/>
      <c r="AF87" s="41"/>
    </row>
    <row r="88" spans="1:32" s="42" customFormat="1">
      <c r="A88" s="32"/>
      <c r="B88" s="49"/>
      <c r="C88" s="34"/>
      <c r="D88" s="35"/>
      <c r="E88" s="34"/>
      <c r="F88" s="35"/>
      <c r="G88" s="35"/>
      <c r="H88" s="35"/>
      <c r="I88" s="34"/>
      <c r="J88" s="34"/>
      <c r="K88" s="44" t="s">
        <v>30</v>
      </c>
      <c r="L88" s="159" t="s">
        <v>31</v>
      </c>
      <c r="M88" s="37"/>
      <c r="N88" s="37"/>
      <c r="O88" s="37"/>
      <c r="P88" s="155">
        <v>186.03800000000001</v>
      </c>
      <c r="Q88" s="155">
        <v>190.7723</v>
      </c>
      <c r="R88" s="155">
        <v>199.5949</v>
      </c>
      <c r="S88" s="37"/>
      <c r="T88" s="14">
        <f t="shared" si="3"/>
        <v>576.40519999999992</v>
      </c>
      <c r="U88" s="14"/>
      <c r="V88" s="40"/>
      <c r="W88" s="40"/>
      <c r="X88" s="40"/>
      <c r="Y88" s="40"/>
      <c r="Z88" s="40"/>
      <c r="AA88" s="41"/>
      <c r="AB88" s="41"/>
      <c r="AC88" s="41"/>
      <c r="AD88" s="41"/>
      <c r="AE88" s="41"/>
      <c r="AF88" s="41"/>
    </row>
    <row r="89" spans="1:32" s="42" customFormat="1" ht="105.75">
      <c r="A89" s="32"/>
      <c r="B89" s="49"/>
      <c r="C89" s="34"/>
      <c r="D89" s="35"/>
      <c r="E89" s="34"/>
      <c r="F89" s="35"/>
      <c r="G89" s="35"/>
      <c r="H89" s="35"/>
      <c r="I89" s="34"/>
      <c r="J89" s="34"/>
      <c r="K89" s="44" t="s">
        <v>115</v>
      </c>
      <c r="L89" s="36" t="s">
        <v>116</v>
      </c>
      <c r="M89" s="37"/>
      <c r="N89" s="37"/>
      <c r="O89" s="37"/>
      <c r="P89" s="47">
        <v>4.7356999999999996</v>
      </c>
      <c r="Q89" s="47">
        <v>7.3259999999999996</v>
      </c>
      <c r="R89" s="47">
        <v>0</v>
      </c>
      <c r="S89" s="37"/>
      <c r="T89" s="14">
        <f t="shared" si="3"/>
        <v>12.061699999999998</v>
      </c>
      <c r="U89" s="14"/>
      <c r="V89" s="40"/>
      <c r="W89" s="40"/>
      <c r="X89" s="40"/>
      <c r="Y89" s="40"/>
      <c r="Z89" s="40"/>
      <c r="AA89" s="41"/>
      <c r="AB89" s="41"/>
      <c r="AC89" s="41"/>
      <c r="AD89" s="41"/>
      <c r="AE89" s="41"/>
      <c r="AF89" s="41"/>
    </row>
    <row r="90" spans="1:32" s="42" customFormat="1">
      <c r="A90" s="32"/>
      <c r="B90" s="49"/>
      <c r="C90" s="34"/>
      <c r="D90" s="35"/>
      <c r="E90" s="34"/>
      <c r="F90" s="35"/>
      <c r="G90" s="35"/>
      <c r="H90" s="35"/>
      <c r="I90" s="34"/>
      <c r="J90" s="34"/>
      <c r="K90" s="44" t="s">
        <v>30</v>
      </c>
      <c r="L90" s="159" t="s">
        <v>31</v>
      </c>
      <c r="M90" s="37"/>
      <c r="N90" s="37"/>
      <c r="O90" s="37"/>
      <c r="P90" s="47">
        <v>4.7356999999999996</v>
      </c>
      <c r="Q90" s="47">
        <v>7.3259999999999996</v>
      </c>
      <c r="R90" s="47">
        <v>0</v>
      </c>
      <c r="S90" s="37"/>
      <c r="T90" s="14"/>
      <c r="U90" s="14"/>
      <c r="V90" s="40"/>
      <c r="W90" s="40"/>
      <c r="X90" s="40"/>
      <c r="Y90" s="40"/>
      <c r="Z90" s="40"/>
      <c r="AA90" s="41"/>
      <c r="AB90" s="41"/>
      <c r="AC90" s="41"/>
      <c r="AD90" s="41"/>
      <c r="AE90" s="41"/>
      <c r="AF90" s="41"/>
    </row>
    <row r="91" spans="1:32" s="42" customFormat="1">
      <c r="A91" s="32" t="s">
        <v>118</v>
      </c>
      <c r="B91" s="49" t="s">
        <v>109</v>
      </c>
      <c r="C91" s="34"/>
      <c r="D91" s="35"/>
      <c r="E91" s="34"/>
      <c r="F91" s="35"/>
      <c r="G91" s="35"/>
      <c r="H91" s="35"/>
      <c r="I91" s="34"/>
      <c r="J91" s="34"/>
      <c r="K91" s="36"/>
      <c r="L91" s="36" t="s">
        <v>45</v>
      </c>
      <c r="M91" s="37"/>
      <c r="N91" s="37"/>
      <c r="O91" s="37"/>
      <c r="P91" s="66">
        <f>P92+P95+P97</f>
        <v>352.10629999999998</v>
      </c>
      <c r="Q91" s="66">
        <f>Q92+Q95+Q97</f>
        <v>384.01130000000001</v>
      </c>
      <c r="R91" s="66">
        <f>R92+R95+R97</f>
        <v>420.35320000000002</v>
      </c>
      <c r="S91" s="37"/>
      <c r="T91" s="39">
        <f t="shared" si="3"/>
        <v>1156.4708000000001</v>
      </c>
      <c r="U91" s="14"/>
      <c r="V91" s="40"/>
      <c r="W91" s="40"/>
      <c r="X91" s="40"/>
      <c r="Y91" s="40"/>
      <c r="Z91" s="40"/>
      <c r="AA91" s="41"/>
      <c r="AB91" s="41"/>
      <c r="AC91" s="41"/>
      <c r="AD91" s="41"/>
      <c r="AE91" s="41"/>
      <c r="AF91" s="41"/>
    </row>
    <row r="92" spans="1:32" s="42" customFormat="1">
      <c r="A92" s="32"/>
      <c r="B92" s="43"/>
      <c r="C92" s="34"/>
      <c r="D92" s="35"/>
      <c r="E92" s="34"/>
      <c r="F92" s="35"/>
      <c r="G92" s="35"/>
      <c r="H92" s="35"/>
      <c r="I92" s="34"/>
      <c r="J92" s="34"/>
      <c r="K92" s="44" t="s">
        <v>111</v>
      </c>
      <c r="L92" s="36" t="s">
        <v>112</v>
      </c>
      <c r="M92" s="37"/>
      <c r="N92" s="37"/>
      <c r="O92" s="37"/>
      <c r="P92" s="47">
        <v>124.92059999999999</v>
      </c>
      <c r="Q92" s="47">
        <v>157.74469999999999</v>
      </c>
      <c r="R92" s="47">
        <v>190.12479999999999</v>
      </c>
      <c r="S92" s="37"/>
      <c r="T92" s="14">
        <f t="shared" si="3"/>
        <v>472.7901</v>
      </c>
      <c r="U92" s="14"/>
      <c r="V92" s="40"/>
      <c r="W92" s="40"/>
      <c r="X92" s="40"/>
      <c r="Y92" s="40"/>
      <c r="Z92" s="40"/>
      <c r="AA92" s="41"/>
      <c r="AB92" s="41"/>
      <c r="AC92" s="41"/>
      <c r="AD92" s="41"/>
      <c r="AE92" s="41"/>
      <c r="AF92" s="41"/>
    </row>
    <row r="93" spans="1:32" s="42" customFormat="1" ht="70.5">
      <c r="A93" s="32"/>
      <c r="B93" s="43"/>
      <c r="C93" s="34"/>
      <c r="D93" s="35"/>
      <c r="E93" s="34"/>
      <c r="F93" s="35"/>
      <c r="G93" s="35"/>
      <c r="H93" s="35"/>
      <c r="I93" s="34"/>
      <c r="J93" s="34"/>
      <c r="K93" s="44" t="s">
        <v>28</v>
      </c>
      <c r="L93" s="160" t="s">
        <v>29</v>
      </c>
      <c r="M93" s="37"/>
      <c r="N93" s="37"/>
      <c r="O93" s="37"/>
      <c r="P93" s="47">
        <v>0</v>
      </c>
      <c r="Q93" s="47">
        <v>0.23100000000000001</v>
      </c>
      <c r="R93" s="47">
        <v>0.27100000000000002</v>
      </c>
      <c r="S93" s="37"/>
      <c r="T93" s="14">
        <f t="shared" si="3"/>
        <v>0.502</v>
      </c>
      <c r="U93" s="14"/>
      <c r="V93" s="40"/>
      <c r="W93" s="40"/>
      <c r="X93" s="40"/>
      <c r="Y93" s="40"/>
      <c r="Z93" s="40"/>
      <c r="AA93" s="41"/>
      <c r="AB93" s="41"/>
      <c r="AC93" s="41"/>
      <c r="AD93" s="41"/>
      <c r="AE93" s="41"/>
      <c r="AF93" s="41"/>
    </row>
    <row r="94" spans="1:32" s="42" customFormat="1">
      <c r="A94" s="32"/>
      <c r="B94" s="43"/>
      <c r="C94" s="34"/>
      <c r="D94" s="35"/>
      <c r="E94" s="34"/>
      <c r="F94" s="35"/>
      <c r="G94" s="35"/>
      <c r="H94" s="35"/>
      <c r="I94" s="34"/>
      <c r="J94" s="34"/>
      <c r="K94" s="44" t="s">
        <v>30</v>
      </c>
      <c r="L94" s="159" t="s">
        <v>31</v>
      </c>
      <c r="M94" s="37"/>
      <c r="N94" s="37"/>
      <c r="O94" s="37"/>
      <c r="P94" s="47">
        <v>124.92059999999999</v>
      </c>
      <c r="Q94" s="47">
        <v>157.5137</v>
      </c>
      <c r="R94" s="47">
        <v>189.85380000000001</v>
      </c>
      <c r="S94" s="37"/>
      <c r="T94" s="14">
        <f t="shared" si="3"/>
        <v>472.28809999999999</v>
      </c>
      <c r="U94" s="14"/>
      <c r="V94" s="40"/>
      <c r="W94" s="40"/>
      <c r="X94" s="40"/>
      <c r="Y94" s="40"/>
      <c r="Z94" s="40"/>
      <c r="AA94" s="41"/>
      <c r="AB94" s="41"/>
      <c r="AC94" s="41"/>
      <c r="AD94" s="41"/>
      <c r="AE94" s="41"/>
      <c r="AF94" s="41"/>
    </row>
    <row r="95" spans="1:32" s="42" customFormat="1" ht="105.75">
      <c r="A95" s="32"/>
      <c r="B95" s="49"/>
      <c r="C95" s="34"/>
      <c r="D95" s="35"/>
      <c r="E95" s="34"/>
      <c r="F95" s="35"/>
      <c r="G95" s="35"/>
      <c r="H95" s="35"/>
      <c r="I95" s="34"/>
      <c r="J95" s="34"/>
      <c r="K95" s="44" t="s">
        <v>113</v>
      </c>
      <c r="L95" s="36" t="s">
        <v>114</v>
      </c>
      <c r="M95" s="37"/>
      <c r="N95" s="37"/>
      <c r="O95" s="37"/>
      <c r="P95" s="47">
        <v>217.23169999999999</v>
      </c>
      <c r="Q95" s="47">
        <v>218.01779999999999</v>
      </c>
      <c r="R95" s="47">
        <v>230.22839999999999</v>
      </c>
      <c r="S95" s="37"/>
      <c r="T95" s="14">
        <f t="shared" si="3"/>
        <v>665.47789999999998</v>
      </c>
      <c r="U95" s="14"/>
      <c r="V95" s="40"/>
      <c r="W95" s="40"/>
      <c r="X95" s="40"/>
      <c r="Y95" s="40"/>
      <c r="Z95" s="40"/>
      <c r="AA95" s="41"/>
      <c r="AB95" s="41"/>
      <c r="AC95" s="41"/>
      <c r="AD95" s="41"/>
      <c r="AE95" s="41"/>
      <c r="AF95" s="41"/>
    </row>
    <row r="96" spans="1:32" s="42" customFormat="1">
      <c r="A96" s="32"/>
      <c r="B96" s="49"/>
      <c r="C96" s="34"/>
      <c r="D96" s="35"/>
      <c r="E96" s="34"/>
      <c r="F96" s="35"/>
      <c r="G96" s="35"/>
      <c r="H96" s="35"/>
      <c r="I96" s="34"/>
      <c r="J96" s="34"/>
      <c r="K96" s="44" t="s">
        <v>30</v>
      </c>
      <c r="L96" s="159" t="s">
        <v>31</v>
      </c>
      <c r="M96" s="37"/>
      <c r="N96" s="37"/>
      <c r="O96" s="37"/>
      <c r="P96" s="47">
        <v>217.23169999999999</v>
      </c>
      <c r="Q96" s="47">
        <v>218.01779999999999</v>
      </c>
      <c r="R96" s="47">
        <v>230.22839999999999</v>
      </c>
      <c r="S96" s="37"/>
      <c r="T96" s="14">
        <f t="shared" si="3"/>
        <v>665.47789999999998</v>
      </c>
      <c r="U96" s="14"/>
      <c r="V96" s="40"/>
      <c r="W96" s="40"/>
      <c r="X96" s="40"/>
      <c r="Y96" s="40"/>
      <c r="Z96" s="40"/>
      <c r="AA96" s="41"/>
      <c r="AB96" s="41"/>
      <c r="AC96" s="41"/>
      <c r="AD96" s="41"/>
      <c r="AE96" s="41"/>
      <c r="AF96" s="41"/>
    </row>
    <row r="97" spans="1:32" s="42" customFormat="1" ht="105.75">
      <c r="A97" s="32"/>
      <c r="B97" s="49"/>
      <c r="C97" s="34"/>
      <c r="D97" s="35"/>
      <c r="E97" s="34"/>
      <c r="F97" s="35"/>
      <c r="G97" s="35"/>
      <c r="H97" s="35"/>
      <c r="I97" s="34"/>
      <c r="J97" s="34"/>
      <c r="K97" s="44" t="s">
        <v>115</v>
      </c>
      <c r="L97" s="36" t="s">
        <v>116</v>
      </c>
      <c r="M97" s="37"/>
      <c r="N97" s="37"/>
      <c r="O97" s="37"/>
      <c r="P97" s="47">
        <v>9.9540000000000006</v>
      </c>
      <c r="Q97" s="47">
        <v>8.2487999999999992</v>
      </c>
      <c r="R97" s="47">
        <v>0</v>
      </c>
      <c r="S97" s="37"/>
      <c r="T97" s="14">
        <f t="shared" si="3"/>
        <v>18.2028</v>
      </c>
      <c r="U97" s="14"/>
      <c r="V97" s="40"/>
      <c r="W97" s="40"/>
      <c r="X97" s="40"/>
      <c r="Y97" s="40"/>
      <c r="Z97" s="40"/>
      <c r="AA97" s="41"/>
      <c r="AB97" s="41"/>
      <c r="AC97" s="41"/>
      <c r="AD97" s="41"/>
      <c r="AE97" s="41"/>
      <c r="AF97" s="41"/>
    </row>
    <row r="98" spans="1:32" s="42" customFormat="1">
      <c r="A98" s="32"/>
      <c r="B98" s="49"/>
      <c r="C98" s="34"/>
      <c r="D98" s="35"/>
      <c r="E98" s="34"/>
      <c r="F98" s="35"/>
      <c r="G98" s="35"/>
      <c r="H98" s="35"/>
      <c r="I98" s="34"/>
      <c r="J98" s="34"/>
      <c r="K98" s="44" t="s">
        <v>30</v>
      </c>
      <c r="L98" s="159" t="s">
        <v>31</v>
      </c>
      <c r="M98" s="37"/>
      <c r="N98" s="37"/>
      <c r="O98" s="37"/>
      <c r="P98" s="47">
        <v>9.9540000000000006</v>
      </c>
      <c r="Q98" s="47">
        <v>8.2487999999999992</v>
      </c>
      <c r="R98" s="47">
        <v>0</v>
      </c>
      <c r="S98" s="37"/>
      <c r="T98" s="14">
        <f t="shared" si="3"/>
        <v>18.2028</v>
      </c>
      <c r="U98" s="14"/>
      <c r="V98" s="40"/>
      <c r="W98" s="40"/>
      <c r="X98" s="40"/>
      <c r="Y98" s="40"/>
      <c r="Z98" s="40"/>
      <c r="AA98" s="41"/>
      <c r="AB98" s="41"/>
      <c r="AC98" s="41"/>
      <c r="AD98" s="41"/>
      <c r="AE98" s="41"/>
      <c r="AF98" s="41"/>
    </row>
    <row r="99" spans="1:32" s="42" customFormat="1" ht="70.5">
      <c r="A99" s="32" t="s">
        <v>91</v>
      </c>
      <c r="B99" s="49" t="s">
        <v>110</v>
      </c>
      <c r="C99" s="34"/>
      <c r="D99" s="35"/>
      <c r="E99" s="34"/>
      <c r="F99" s="35"/>
      <c r="G99" s="35"/>
      <c r="H99" s="35"/>
      <c r="I99" s="34"/>
      <c r="J99" s="34"/>
      <c r="K99" s="36"/>
      <c r="L99" s="36" t="s">
        <v>45</v>
      </c>
      <c r="M99" s="37"/>
      <c r="N99" s="37"/>
      <c r="O99" s="37"/>
      <c r="P99" s="66">
        <f>P100+P103+P105</f>
        <v>1052.0023000000001</v>
      </c>
      <c r="Q99" s="66">
        <f>Q100+Q103+Q105</f>
        <v>1060.4256</v>
      </c>
      <c r="R99" s="66">
        <f>R100+R103+R105</f>
        <v>1102.8731</v>
      </c>
      <c r="S99" s="37"/>
      <c r="T99" s="39">
        <f t="shared" si="3"/>
        <v>3215.3010000000004</v>
      </c>
      <c r="U99" s="14"/>
      <c r="V99" s="40"/>
      <c r="W99" s="40"/>
      <c r="X99" s="40"/>
      <c r="Y99" s="40"/>
      <c r="Z99" s="40"/>
      <c r="AA99" s="41"/>
      <c r="AB99" s="41"/>
      <c r="AC99" s="41"/>
      <c r="AD99" s="41"/>
      <c r="AE99" s="41"/>
      <c r="AF99" s="41"/>
    </row>
    <row r="100" spans="1:32" s="42" customFormat="1">
      <c r="A100" s="32"/>
      <c r="B100" s="43"/>
      <c r="C100" s="34"/>
      <c r="D100" s="35"/>
      <c r="E100" s="34"/>
      <c r="F100" s="35"/>
      <c r="G100" s="35"/>
      <c r="H100" s="35"/>
      <c r="I100" s="34"/>
      <c r="J100" s="34"/>
      <c r="K100" s="44" t="s">
        <v>111</v>
      </c>
      <c r="L100" s="46" t="s">
        <v>112</v>
      </c>
      <c r="M100" s="37"/>
      <c r="N100" s="37"/>
      <c r="O100" s="37"/>
      <c r="P100" s="47">
        <v>281.69400000000002</v>
      </c>
      <c r="Q100" s="47">
        <v>335.68009999999998</v>
      </c>
      <c r="R100" s="47">
        <v>378.43880000000001</v>
      </c>
      <c r="S100" s="37"/>
      <c r="T100" s="14">
        <f t="shared" si="3"/>
        <v>995.81290000000001</v>
      </c>
      <c r="U100" s="14"/>
      <c r="V100" s="40"/>
      <c r="W100" s="40"/>
      <c r="X100" s="40"/>
      <c r="Y100" s="40"/>
      <c r="Z100" s="40"/>
      <c r="AA100" s="41"/>
      <c r="AB100" s="41"/>
      <c r="AC100" s="41"/>
      <c r="AD100" s="41"/>
      <c r="AE100" s="41"/>
      <c r="AF100" s="41"/>
    </row>
    <row r="101" spans="1:32" s="42" customFormat="1" ht="70.5">
      <c r="A101" s="32"/>
      <c r="B101" s="43"/>
      <c r="C101" s="34"/>
      <c r="D101" s="35"/>
      <c r="E101" s="34"/>
      <c r="F101" s="35"/>
      <c r="G101" s="35"/>
      <c r="H101" s="35"/>
      <c r="I101" s="34"/>
      <c r="J101" s="34"/>
      <c r="K101" s="44" t="s">
        <v>28</v>
      </c>
      <c r="L101" s="160" t="s">
        <v>29</v>
      </c>
      <c r="M101" s="37"/>
      <c r="N101" s="37"/>
      <c r="O101" s="37"/>
      <c r="P101" s="47">
        <v>0</v>
      </c>
      <c r="Q101" s="47">
        <v>0.61399999999999999</v>
      </c>
      <c r="R101" s="47">
        <v>0.71399999999999997</v>
      </c>
      <c r="S101" s="37"/>
      <c r="T101" s="14">
        <f t="shared" si="3"/>
        <v>1.3279999999999998</v>
      </c>
      <c r="U101" s="14"/>
      <c r="V101" s="40"/>
      <c r="W101" s="40"/>
      <c r="X101" s="40"/>
      <c r="Y101" s="40"/>
      <c r="Z101" s="40"/>
      <c r="AA101" s="41"/>
      <c r="AB101" s="41"/>
      <c r="AC101" s="41"/>
      <c r="AD101" s="41"/>
      <c r="AE101" s="41"/>
      <c r="AF101" s="41"/>
    </row>
    <row r="102" spans="1:32" s="42" customFormat="1">
      <c r="A102" s="32"/>
      <c r="B102" s="43"/>
      <c r="C102" s="34"/>
      <c r="D102" s="35"/>
      <c r="E102" s="34"/>
      <c r="F102" s="35"/>
      <c r="G102" s="35"/>
      <c r="H102" s="35"/>
      <c r="I102" s="34"/>
      <c r="J102" s="34"/>
      <c r="K102" s="44" t="s">
        <v>30</v>
      </c>
      <c r="L102" s="159" t="s">
        <v>31</v>
      </c>
      <c r="M102" s="37"/>
      <c r="N102" s="37"/>
      <c r="O102" s="37"/>
      <c r="P102" s="47">
        <v>281.69400000000002</v>
      </c>
      <c r="Q102" s="47">
        <v>335.06610000000001</v>
      </c>
      <c r="R102" s="47">
        <v>377.72480000000002</v>
      </c>
      <c r="S102" s="37"/>
      <c r="T102" s="14">
        <f t="shared" si="3"/>
        <v>994.48489999999993</v>
      </c>
      <c r="U102" s="14"/>
      <c r="V102" s="40"/>
      <c r="W102" s="40"/>
      <c r="X102" s="40"/>
      <c r="Y102" s="40"/>
      <c r="Z102" s="40"/>
      <c r="AA102" s="41"/>
      <c r="AB102" s="41"/>
      <c r="AC102" s="41"/>
      <c r="AD102" s="41"/>
      <c r="AE102" s="41"/>
      <c r="AF102" s="41"/>
    </row>
    <row r="103" spans="1:32" s="42" customFormat="1" ht="105.75">
      <c r="A103" s="32"/>
      <c r="B103" s="50"/>
      <c r="C103" s="34"/>
      <c r="D103" s="35"/>
      <c r="E103" s="34"/>
      <c r="F103" s="35"/>
      <c r="G103" s="35"/>
      <c r="H103" s="35"/>
      <c r="I103" s="34"/>
      <c r="J103" s="34"/>
      <c r="K103" s="44" t="s">
        <v>113</v>
      </c>
      <c r="L103" s="34" t="s">
        <v>114</v>
      </c>
      <c r="M103" s="37"/>
      <c r="N103" s="37"/>
      <c r="O103" s="37"/>
      <c r="P103" s="47">
        <v>723.69449999999995</v>
      </c>
      <c r="Q103" s="47">
        <v>687.41750000000002</v>
      </c>
      <c r="R103" s="47">
        <v>724.43430000000001</v>
      </c>
      <c r="S103" s="37"/>
      <c r="T103" s="14">
        <f t="shared" si="3"/>
        <v>2135.5463</v>
      </c>
      <c r="U103" s="14"/>
      <c r="V103" s="40"/>
      <c r="W103" s="40"/>
      <c r="X103" s="40"/>
      <c r="Y103" s="40"/>
      <c r="Z103" s="40"/>
      <c r="AA103" s="41"/>
      <c r="AB103" s="41"/>
      <c r="AC103" s="41"/>
      <c r="AD103" s="41"/>
      <c r="AE103" s="41"/>
      <c r="AF103" s="41"/>
    </row>
    <row r="104" spans="1:32" s="42" customFormat="1">
      <c r="A104" s="32"/>
      <c r="B104" s="50"/>
      <c r="C104" s="34"/>
      <c r="D104" s="35"/>
      <c r="E104" s="34"/>
      <c r="F104" s="35"/>
      <c r="G104" s="35"/>
      <c r="H104" s="35"/>
      <c r="I104" s="34"/>
      <c r="J104" s="34"/>
      <c r="K104" s="44" t="s">
        <v>30</v>
      </c>
      <c r="L104" s="159" t="s">
        <v>31</v>
      </c>
      <c r="M104" s="37"/>
      <c r="N104" s="37"/>
      <c r="O104" s="37"/>
      <c r="P104" s="47">
        <v>723.69449999999995</v>
      </c>
      <c r="Q104" s="47">
        <v>687.41750000000002</v>
      </c>
      <c r="R104" s="47">
        <v>724.43430000000001</v>
      </c>
      <c r="S104" s="37"/>
      <c r="T104" s="14">
        <f t="shared" si="3"/>
        <v>2135.5463</v>
      </c>
      <c r="U104" s="14"/>
      <c r="V104" s="40"/>
      <c r="W104" s="40"/>
      <c r="X104" s="40"/>
      <c r="Y104" s="40"/>
      <c r="Z104" s="40"/>
      <c r="AA104" s="41"/>
      <c r="AB104" s="41"/>
      <c r="AC104" s="41"/>
      <c r="AD104" s="41"/>
      <c r="AE104" s="41"/>
      <c r="AF104" s="41"/>
    </row>
    <row r="105" spans="1:32" s="42" customFormat="1" ht="105.75">
      <c r="A105" s="32"/>
      <c r="B105" s="50"/>
      <c r="C105" s="34"/>
      <c r="D105" s="35"/>
      <c r="E105" s="34"/>
      <c r="F105" s="35"/>
      <c r="G105" s="35"/>
      <c r="H105" s="35"/>
      <c r="I105" s="34"/>
      <c r="J105" s="34"/>
      <c r="K105" s="44" t="s">
        <v>115</v>
      </c>
      <c r="L105" s="34" t="s">
        <v>117</v>
      </c>
      <c r="M105" s="37"/>
      <c r="N105" s="37"/>
      <c r="O105" s="37"/>
      <c r="P105" s="47">
        <v>46.613799999999998</v>
      </c>
      <c r="Q105" s="47">
        <v>37.328000000000003</v>
      </c>
      <c r="R105" s="47">
        <v>0</v>
      </c>
      <c r="S105" s="37"/>
      <c r="T105" s="14">
        <f t="shared" si="3"/>
        <v>83.941800000000001</v>
      </c>
      <c r="U105" s="14"/>
      <c r="V105" s="40"/>
      <c r="W105" s="40"/>
      <c r="X105" s="40"/>
      <c r="Y105" s="40"/>
      <c r="Z105" s="40"/>
      <c r="AA105" s="41"/>
      <c r="AB105" s="41"/>
      <c r="AC105" s="41"/>
      <c r="AD105" s="41"/>
      <c r="AE105" s="41"/>
      <c r="AF105" s="41"/>
    </row>
    <row r="106" spans="1:32" s="42" customFormat="1">
      <c r="A106" s="32"/>
      <c r="B106" s="50"/>
      <c r="C106" s="34"/>
      <c r="D106" s="35"/>
      <c r="E106" s="34"/>
      <c r="F106" s="35"/>
      <c r="G106" s="35"/>
      <c r="H106" s="35"/>
      <c r="I106" s="34"/>
      <c r="J106" s="34"/>
      <c r="K106" s="44" t="s">
        <v>30</v>
      </c>
      <c r="L106" s="159" t="s">
        <v>31</v>
      </c>
      <c r="M106" s="37"/>
      <c r="N106" s="37"/>
      <c r="O106" s="37"/>
      <c r="P106" s="47">
        <v>46.613799999999998</v>
      </c>
      <c r="Q106" s="47">
        <v>37.328000000000003</v>
      </c>
      <c r="R106" s="158">
        <v>0</v>
      </c>
      <c r="S106" s="37"/>
      <c r="T106" s="14">
        <f t="shared" si="3"/>
        <v>83.941800000000001</v>
      </c>
      <c r="U106" s="14"/>
      <c r="V106" s="40"/>
      <c r="W106" s="40"/>
      <c r="X106" s="40"/>
      <c r="Y106" s="40"/>
      <c r="Z106" s="40"/>
      <c r="AA106" s="41"/>
      <c r="AB106" s="41"/>
      <c r="AC106" s="41"/>
      <c r="AD106" s="41"/>
      <c r="AE106" s="41"/>
      <c r="AF106" s="41"/>
    </row>
    <row r="107" spans="1:32" ht="48" customHeight="1">
      <c r="A107" s="190" t="s">
        <v>21</v>
      </c>
      <c r="B107" s="190"/>
      <c r="C107" s="190"/>
      <c r="D107" s="190"/>
      <c r="E107" s="190"/>
      <c r="F107" s="190"/>
      <c r="G107" s="190"/>
      <c r="H107" s="190"/>
      <c r="I107" s="190"/>
      <c r="J107" s="190"/>
      <c r="K107" s="190"/>
      <c r="L107" s="190"/>
      <c r="M107" s="190"/>
      <c r="N107" s="190"/>
      <c r="O107" s="190"/>
      <c r="P107" s="190"/>
      <c r="Q107" s="190"/>
      <c r="R107" s="190"/>
      <c r="S107" s="190"/>
      <c r="T107" s="190"/>
      <c r="U107" s="190"/>
      <c r="V107" s="51"/>
      <c r="W107" s="52"/>
      <c r="X107" s="52"/>
      <c r="Y107" s="52"/>
      <c r="Z107" s="52"/>
      <c r="AA107" s="53"/>
      <c r="AB107" s="53"/>
      <c r="AC107" s="53"/>
      <c r="AD107" s="53"/>
      <c r="AE107" s="53"/>
      <c r="AF107" s="53"/>
    </row>
    <row r="108" spans="1:32" s="56" customFormat="1" ht="172.5">
      <c r="A108" s="2" t="s">
        <v>34</v>
      </c>
      <c r="B108" s="5"/>
      <c r="C108" s="5" t="s">
        <v>48</v>
      </c>
      <c r="D108" s="5" t="s">
        <v>23</v>
      </c>
      <c r="E108" s="5" t="s">
        <v>83</v>
      </c>
      <c r="F108" s="3" t="s">
        <v>133</v>
      </c>
      <c r="G108" s="5" t="s">
        <v>134</v>
      </c>
      <c r="H108" s="3" t="s">
        <v>132</v>
      </c>
      <c r="I108" s="7"/>
      <c r="J108" s="7"/>
      <c r="K108" s="2"/>
      <c r="L108" s="6" t="s">
        <v>11</v>
      </c>
      <c r="M108" s="18"/>
      <c r="N108" s="9"/>
      <c r="O108" s="9"/>
      <c r="P108" s="9">
        <f>P109+P113+P116+P119+P122+P125+P128+P131+P134</f>
        <v>10084.366999999998</v>
      </c>
      <c r="Q108" s="9">
        <f>Q109+Q113+Q116+Q119+Q122+Q125+Q128+Q131+Q134</f>
        <v>30495.121999999996</v>
      </c>
      <c r="R108" s="9">
        <f>R109+R113+R116+R119+R122+R125+R128+R131+R134</f>
        <v>31216.813999999998</v>
      </c>
      <c r="S108" s="9"/>
      <c r="T108" s="9">
        <f>T109+T113+T116+T119+T122+T125+T128+T131+T134</f>
        <v>71796.303000000014</v>
      </c>
      <c r="U108" s="3" t="s">
        <v>18</v>
      </c>
      <c r="V108" s="54"/>
      <c r="W108" s="54"/>
      <c r="X108" s="54"/>
      <c r="Y108" s="55"/>
      <c r="Z108" s="55"/>
      <c r="AA108" s="55"/>
      <c r="AB108" s="55"/>
      <c r="AC108" s="55"/>
      <c r="AD108" s="55"/>
    </row>
    <row r="109" spans="1:32" s="28" customFormat="1" ht="213.75" customHeight="1">
      <c r="A109" s="57" t="s">
        <v>24</v>
      </c>
      <c r="B109" s="58" t="s">
        <v>64</v>
      </c>
      <c r="C109" s="59"/>
      <c r="D109" s="59"/>
      <c r="E109" s="59"/>
      <c r="F109" s="60"/>
      <c r="G109" s="60"/>
      <c r="H109" s="60"/>
      <c r="I109" s="60" t="s">
        <v>33</v>
      </c>
      <c r="J109" s="61">
        <v>253</v>
      </c>
      <c r="K109" s="57"/>
      <c r="L109" s="59" t="s">
        <v>25</v>
      </c>
      <c r="M109" s="38"/>
      <c r="N109" s="38"/>
      <c r="O109" s="38"/>
      <c r="P109" s="38"/>
      <c r="Q109" s="38">
        <f>Q110+Q111+Q112</f>
        <v>8295.277</v>
      </c>
      <c r="R109" s="38">
        <f>R110+R111+R112</f>
        <v>9345.2139999999999</v>
      </c>
      <c r="S109" s="38"/>
      <c r="T109" s="148">
        <f>Q109+R109</f>
        <v>17640.491000000002</v>
      </c>
      <c r="U109" s="62"/>
    </row>
    <row r="110" spans="1:32">
      <c r="A110" s="63"/>
      <c r="B110" s="64"/>
      <c r="C110" s="64"/>
      <c r="D110" s="64"/>
      <c r="E110" s="64"/>
      <c r="F110" s="64"/>
      <c r="G110" s="64"/>
      <c r="H110" s="64"/>
      <c r="I110" s="64"/>
      <c r="J110" s="46"/>
      <c r="K110" s="32" t="s">
        <v>72</v>
      </c>
      <c r="L110" s="34"/>
      <c r="M110" s="14"/>
      <c r="N110" s="37"/>
      <c r="O110" s="37"/>
      <c r="P110" s="37"/>
      <c r="Q110" s="37">
        <v>7427.31</v>
      </c>
      <c r="R110" s="37">
        <v>8182.6540000000005</v>
      </c>
      <c r="S110" s="37"/>
      <c r="T110" s="74">
        <f t="shared" ref="T110:T115" si="7">Q110+R110</f>
        <v>15609.964</v>
      </c>
      <c r="U110" s="65"/>
      <c r="V110" s="52"/>
      <c r="W110" s="52"/>
    </row>
    <row r="111" spans="1:32" ht="70.5">
      <c r="A111" s="63"/>
      <c r="B111" s="64"/>
      <c r="C111" s="64"/>
      <c r="D111" s="64"/>
      <c r="E111" s="64"/>
      <c r="F111" s="64"/>
      <c r="G111" s="64"/>
      <c r="H111" s="64"/>
      <c r="I111" s="64"/>
      <c r="J111" s="46"/>
      <c r="K111" s="32" t="s">
        <v>79</v>
      </c>
      <c r="L111" s="34" t="s">
        <v>80</v>
      </c>
      <c r="M111" s="14"/>
      <c r="N111" s="37"/>
      <c r="O111" s="37"/>
      <c r="P111" s="37"/>
      <c r="Q111" s="37">
        <v>564.22799999999995</v>
      </c>
      <c r="R111" s="37">
        <v>719.84400000000005</v>
      </c>
      <c r="S111" s="37"/>
      <c r="T111" s="74">
        <f t="shared" si="7"/>
        <v>1284.0720000000001</v>
      </c>
      <c r="U111" s="65"/>
      <c r="V111" s="52"/>
      <c r="W111" s="52"/>
    </row>
    <row r="112" spans="1:32" ht="135" customHeight="1">
      <c r="A112" s="63"/>
      <c r="B112" s="64"/>
      <c r="C112" s="64"/>
      <c r="D112" s="64"/>
      <c r="E112" s="64"/>
      <c r="F112" s="64"/>
      <c r="G112" s="64"/>
      <c r="H112" s="64"/>
      <c r="I112" s="64"/>
      <c r="J112" s="46"/>
      <c r="K112" s="32" t="s">
        <v>81</v>
      </c>
      <c r="L112" s="34" t="s">
        <v>82</v>
      </c>
      <c r="M112" s="14"/>
      <c r="N112" s="37"/>
      <c r="O112" s="37"/>
      <c r="P112" s="37"/>
      <c r="Q112" s="37">
        <v>303.73899999999998</v>
      </c>
      <c r="R112" s="37">
        <v>442.71600000000001</v>
      </c>
      <c r="S112" s="37"/>
      <c r="T112" s="74">
        <f t="shared" si="7"/>
        <v>746.45499999999993</v>
      </c>
      <c r="U112" s="65"/>
      <c r="V112" s="52"/>
      <c r="W112" s="52"/>
    </row>
    <row r="113" spans="1:23" s="28" customFormat="1" ht="147.75" customHeight="1">
      <c r="A113" s="57" t="s">
        <v>19</v>
      </c>
      <c r="B113" s="58" t="s">
        <v>65</v>
      </c>
      <c r="C113" s="59"/>
      <c r="D113" s="59"/>
      <c r="E113" s="59"/>
      <c r="F113" s="60"/>
      <c r="G113" s="60"/>
      <c r="H113" s="60"/>
      <c r="I113" s="60" t="s">
        <v>33</v>
      </c>
      <c r="J113" s="61"/>
      <c r="K113" s="57" t="s">
        <v>79</v>
      </c>
      <c r="L113" s="59" t="s">
        <v>25</v>
      </c>
      <c r="M113" s="38"/>
      <c r="N113" s="38"/>
      <c r="O113" s="38"/>
      <c r="P113" s="38"/>
      <c r="Q113" s="66">
        <f>Q114+Q115</f>
        <v>3403.98</v>
      </c>
      <c r="R113" s="66">
        <f>R114+R115</f>
        <v>4459.1019999999999</v>
      </c>
      <c r="S113" s="66"/>
      <c r="T113" s="154">
        <f t="shared" si="7"/>
        <v>7863.0820000000003</v>
      </c>
      <c r="U113" s="62"/>
    </row>
    <row r="114" spans="1:23">
      <c r="A114" s="63"/>
      <c r="B114" s="64"/>
      <c r="C114" s="64"/>
      <c r="D114" s="64"/>
      <c r="E114" s="64"/>
      <c r="F114" s="64"/>
      <c r="G114" s="64"/>
      <c r="H114" s="64"/>
      <c r="I114" s="64"/>
      <c r="J114" s="46"/>
      <c r="K114" s="32" t="s">
        <v>72</v>
      </c>
      <c r="L114" s="34"/>
      <c r="M114" s="14"/>
      <c r="N114" s="37"/>
      <c r="O114" s="37"/>
      <c r="P114" s="37"/>
      <c r="Q114" s="46">
        <v>3369.26</v>
      </c>
      <c r="R114" s="46">
        <v>4434.4120000000003</v>
      </c>
      <c r="S114" s="67"/>
      <c r="T114" s="75">
        <f t="shared" si="7"/>
        <v>7803.6720000000005</v>
      </c>
      <c r="U114" s="65"/>
      <c r="V114" s="52"/>
      <c r="W114" s="52"/>
    </row>
    <row r="115" spans="1:23" ht="142.5" customHeight="1">
      <c r="A115" s="63"/>
      <c r="B115" s="64"/>
      <c r="C115" s="64"/>
      <c r="D115" s="64"/>
      <c r="E115" s="64"/>
      <c r="F115" s="64"/>
      <c r="G115" s="64"/>
      <c r="H115" s="64"/>
      <c r="I115" s="64"/>
      <c r="J115" s="46"/>
      <c r="K115" s="32" t="s">
        <v>79</v>
      </c>
      <c r="L115" s="34" t="s">
        <v>82</v>
      </c>
      <c r="M115" s="14"/>
      <c r="N115" s="37"/>
      <c r="O115" s="37"/>
      <c r="P115" s="37"/>
      <c r="Q115" s="46">
        <v>34.72</v>
      </c>
      <c r="R115" s="46">
        <v>24.69</v>
      </c>
      <c r="S115" s="67"/>
      <c r="T115" s="75">
        <f t="shared" si="7"/>
        <v>59.41</v>
      </c>
      <c r="U115" s="65"/>
      <c r="V115" s="52"/>
      <c r="W115" s="52"/>
    </row>
    <row r="116" spans="1:23" s="28" customFormat="1" ht="155.25" customHeight="1">
      <c r="A116" s="57" t="s">
        <v>22</v>
      </c>
      <c r="B116" s="58" t="s">
        <v>59</v>
      </c>
      <c r="C116" s="59"/>
      <c r="D116" s="59"/>
      <c r="E116" s="59"/>
      <c r="F116" s="60"/>
      <c r="G116" s="60"/>
      <c r="H116" s="60"/>
      <c r="I116" s="60" t="s">
        <v>33</v>
      </c>
      <c r="J116" s="61">
        <v>253</v>
      </c>
      <c r="K116" s="57"/>
      <c r="L116" s="59" t="s">
        <v>25</v>
      </c>
      <c r="M116" s="38"/>
      <c r="N116" s="38"/>
      <c r="O116" s="38"/>
      <c r="P116" s="38"/>
      <c r="Q116" s="38">
        <f>Q117+Q118</f>
        <v>2421.6959999999999</v>
      </c>
      <c r="R116" s="38">
        <f>R117+R118</f>
        <v>2571.8039999999996</v>
      </c>
      <c r="S116" s="38"/>
      <c r="T116" s="148">
        <f>+S116+R116+Q116+P116</f>
        <v>4993.5</v>
      </c>
      <c r="U116" s="62"/>
    </row>
    <row r="117" spans="1:23" ht="71.25" customHeight="1">
      <c r="A117" s="63"/>
      <c r="B117" s="64"/>
      <c r="C117" s="64"/>
      <c r="D117" s="64"/>
      <c r="E117" s="64"/>
      <c r="F117" s="64"/>
      <c r="G117" s="64"/>
      <c r="H117" s="64"/>
      <c r="I117" s="64"/>
      <c r="J117" s="46"/>
      <c r="K117" s="32" t="s">
        <v>72</v>
      </c>
      <c r="L117" s="34"/>
      <c r="M117" s="14"/>
      <c r="N117" s="37"/>
      <c r="O117" s="37"/>
      <c r="P117" s="37"/>
      <c r="Q117" s="37">
        <v>2158.4769999999999</v>
      </c>
      <c r="R117" s="37">
        <v>2441.5459999999998</v>
      </c>
      <c r="S117" s="37"/>
      <c r="T117" s="74">
        <f>+S117+R117+Q117+P117</f>
        <v>4600.0229999999992</v>
      </c>
      <c r="U117" s="65"/>
      <c r="V117" s="52"/>
      <c r="W117" s="52"/>
    </row>
    <row r="118" spans="1:23" ht="117.75" customHeight="1">
      <c r="A118" s="63"/>
      <c r="B118" s="64"/>
      <c r="C118" s="64"/>
      <c r="D118" s="64"/>
      <c r="E118" s="64"/>
      <c r="F118" s="64"/>
      <c r="G118" s="64"/>
      <c r="H118" s="64"/>
      <c r="I118" s="64"/>
      <c r="J118" s="46"/>
      <c r="K118" s="32" t="s">
        <v>79</v>
      </c>
      <c r="L118" s="34" t="s">
        <v>80</v>
      </c>
      <c r="M118" s="14"/>
      <c r="N118" s="37"/>
      <c r="O118" s="37"/>
      <c r="P118" s="37"/>
      <c r="Q118" s="37">
        <v>263.21899999999999</v>
      </c>
      <c r="R118" s="37">
        <v>130.25800000000001</v>
      </c>
      <c r="S118" s="37"/>
      <c r="T118" s="74">
        <f>+S118+R118+Q118+P118</f>
        <v>393.47699999999998</v>
      </c>
      <c r="U118" s="65"/>
      <c r="V118" s="52"/>
      <c r="W118" s="52"/>
    </row>
    <row r="119" spans="1:23" s="28" customFormat="1" ht="172.5">
      <c r="A119" s="57" t="s">
        <v>34</v>
      </c>
      <c r="B119" s="59" t="s">
        <v>66</v>
      </c>
      <c r="C119" s="59"/>
      <c r="D119" s="59"/>
      <c r="E119" s="59"/>
      <c r="F119" s="60"/>
      <c r="G119" s="60"/>
      <c r="H119" s="60"/>
      <c r="I119" s="60" t="s">
        <v>33</v>
      </c>
      <c r="J119" s="61"/>
      <c r="K119" s="57"/>
      <c r="L119" s="59" t="s">
        <v>25</v>
      </c>
      <c r="M119" s="38"/>
      <c r="N119" s="38"/>
      <c r="O119" s="38"/>
      <c r="P119" s="38">
        <f>P120+P121</f>
        <v>332.20400000000001</v>
      </c>
      <c r="Q119" s="66">
        <f>+Q120+Q121</f>
        <v>1179.105</v>
      </c>
      <c r="R119" s="66">
        <f>+R120+R121</f>
        <v>1378.3680000000002</v>
      </c>
      <c r="S119" s="66"/>
      <c r="T119" s="154">
        <f>+T120+T121</f>
        <v>2889.6770000000001</v>
      </c>
      <c r="U119" s="62"/>
    </row>
    <row r="120" spans="1:23">
      <c r="A120" s="63"/>
      <c r="B120" s="64"/>
      <c r="C120" s="64"/>
      <c r="D120" s="64"/>
      <c r="E120" s="64"/>
      <c r="F120" s="64"/>
      <c r="G120" s="64"/>
      <c r="H120" s="64"/>
      <c r="I120" s="64"/>
      <c r="J120" s="46"/>
      <c r="K120" s="32" t="s">
        <v>72</v>
      </c>
      <c r="L120" s="34"/>
      <c r="M120" s="14"/>
      <c r="N120" s="37"/>
      <c r="O120" s="37"/>
      <c r="P120" s="37">
        <v>332.20400000000001</v>
      </c>
      <c r="Q120" s="69">
        <v>1102.905</v>
      </c>
      <c r="R120" s="37">
        <v>1273.43</v>
      </c>
      <c r="S120" s="37"/>
      <c r="T120" s="162">
        <f>R120+Q120+P120</f>
        <v>2708.5390000000002</v>
      </c>
      <c r="U120" s="65"/>
      <c r="V120" s="52"/>
      <c r="W120" s="52"/>
    </row>
    <row r="121" spans="1:23" ht="176.25">
      <c r="A121" s="63"/>
      <c r="B121" s="64"/>
      <c r="C121" s="64"/>
      <c r="D121" s="64"/>
      <c r="E121" s="64"/>
      <c r="F121" s="64"/>
      <c r="G121" s="64"/>
      <c r="H121" s="64"/>
      <c r="I121" s="64"/>
      <c r="J121" s="46"/>
      <c r="K121" s="32" t="s">
        <v>81</v>
      </c>
      <c r="L121" s="34" t="s">
        <v>82</v>
      </c>
      <c r="M121" s="14"/>
      <c r="N121" s="37"/>
      <c r="O121" s="37"/>
      <c r="P121" s="37"/>
      <c r="Q121" s="37">
        <v>76.2</v>
      </c>
      <c r="R121" s="37">
        <v>104.938</v>
      </c>
      <c r="S121" s="37"/>
      <c r="T121" s="75">
        <f>+R121+Q121</f>
        <v>181.13800000000001</v>
      </c>
      <c r="U121" s="65"/>
      <c r="V121" s="52"/>
      <c r="W121" s="52"/>
    </row>
    <row r="122" spans="1:23" s="28" customFormat="1" ht="109.5" customHeight="1">
      <c r="A122" s="57" t="s">
        <v>35</v>
      </c>
      <c r="B122" s="59" t="s">
        <v>60</v>
      </c>
      <c r="C122" s="59"/>
      <c r="D122" s="59"/>
      <c r="E122" s="59"/>
      <c r="F122" s="60"/>
      <c r="G122" s="60"/>
      <c r="H122" s="60"/>
      <c r="I122" s="60" t="s">
        <v>33</v>
      </c>
      <c r="J122" s="61"/>
      <c r="K122" s="57"/>
      <c r="L122" s="59" t="s">
        <v>25</v>
      </c>
      <c r="M122" s="38"/>
      <c r="N122" s="38"/>
      <c r="O122" s="38"/>
      <c r="P122" s="38">
        <f>P123+P124</f>
        <v>1625.902</v>
      </c>
      <c r="Q122" s="38">
        <f>Q123+Q124</f>
        <v>1780.6849999999999</v>
      </c>
      <c r="R122" s="38">
        <f>R123+R124</f>
        <v>1673.1880000000001</v>
      </c>
      <c r="S122" s="38"/>
      <c r="T122" s="148">
        <f>+S122+R122+Q122+P122+O122</f>
        <v>5079.7749999999996</v>
      </c>
      <c r="U122" s="62"/>
    </row>
    <row r="123" spans="1:23">
      <c r="A123" s="63"/>
      <c r="B123" s="64"/>
      <c r="C123" s="64"/>
      <c r="D123" s="64"/>
      <c r="E123" s="64"/>
      <c r="F123" s="64"/>
      <c r="G123" s="64"/>
      <c r="H123" s="64"/>
      <c r="I123" s="64"/>
      <c r="J123" s="46"/>
      <c r="K123" s="32" t="s">
        <v>72</v>
      </c>
      <c r="L123" s="34"/>
      <c r="M123" s="14"/>
      <c r="N123" s="37"/>
      <c r="O123" s="37"/>
      <c r="P123" s="37">
        <v>1576.152</v>
      </c>
      <c r="Q123" s="37">
        <v>1721.759</v>
      </c>
      <c r="R123" s="37">
        <v>1575.9960000000001</v>
      </c>
      <c r="S123" s="37"/>
      <c r="T123" s="74">
        <f>+S123+R123+Q123+P123+O123</f>
        <v>4873.9070000000002</v>
      </c>
      <c r="U123" s="65"/>
      <c r="V123" s="52"/>
      <c r="W123" s="52"/>
    </row>
    <row r="124" spans="1:23" ht="70.5">
      <c r="A124" s="63"/>
      <c r="B124" s="64"/>
      <c r="C124" s="64"/>
      <c r="D124" s="64"/>
      <c r="E124" s="64"/>
      <c r="F124" s="64"/>
      <c r="G124" s="64"/>
      <c r="H124" s="64"/>
      <c r="I124" s="64"/>
      <c r="J124" s="46"/>
      <c r="K124" s="32" t="s">
        <v>79</v>
      </c>
      <c r="L124" s="34" t="s">
        <v>80</v>
      </c>
      <c r="M124" s="14"/>
      <c r="N124" s="37"/>
      <c r="O124" s="37"/>
      <c r="P124" s="37">
        <v>49.75</v>
      </c>
      <c r="Q124" s="37">
        <v>58.926000000000002</v>
      </c>
      <c r="R124" s="37">
        <v>97.191999999999993</v>
      </c>
      <c r="S124" s="37"/>
      <c r="T124" s="74">
        <f>+S124+R124+Q124+P124+O124</f>
        <v>205.86799999999999</v>
      </c>
      <c r="U124" s="65"/>
      <c r="V124" s="52"/>
      <c r="W124" s="52"/>
    </row>
    <row r="125" spans="1:23" s="28" customFormat="1" ht="103.5">
      <c r="A125" s="57" t="s">
        <v>36</v>
      </c>
      <c r="B125" s="59" t="s">
        <v>61</v>
      </c>
      <c r="C125" s="59"/>
      <c r="D125" s="59"/>
      <c r="E125" s="59"/>
      <c r="F125" s="60"/>
      <c r="G125" s="60"/>
      <c r="H125" s="60"/>
      <c r="I125" s="60" t="s">
        <v>33</v>
      </c>
      <c r="J125" s="60">
        <v>253</v>
      </c>
      <c r="K125" s="57"/>
      <c r="L125" s="59" t="s">
        <v>25</v>
      </c>
      <c r="M125" s="38"/>
      <c r="N125" s="38"/>
      <c r="O125" s="38"/>
      <c r="P125" s="38">
        <f>P126+P127</f>
        <v>1234.924</v>
      </c>
      <c r="Q125" s="38">
        <f>Q126+Q127</f>
        <v>1286.905</v>
      </c>
      <c r="R125" s="38">
        <f>R126+R127</f>
        <v>1274.999</v>
      </c>
      <c r="S125" s="38"/>
      <c r="T125" s="148">
        <f t="shared" ref="T125:T136" si="8">+S125+R125+Q125+P125</f>
        <v>3796.828</v>
      </c>
      <c r="U125" s="62"/>
    </row>
    <row r="126" spans="1:23">
      <c r="A126" s="63"/>
      <c r="B126" s="64"/>
      <c r="C126" s="64"/>
      <c r="D126" s="64"/>
      <c r="E126" s="64"/>
      <c r="F126" s="64"/>
      <c r="G126" s="64"/>
      <c r="H126" s="64"/>
      <c r="I126" s="64"/>
      <c r="J126" s="46"/>
      <c r="K126" s="32" t="s">
        <v>72</v>
      </c>
      <c r="L126" s="34"/>
      <c r="M126" s="14"/>
      <c r="N126" s="37"/>
      <c r="O126" s="37"/>
      <c r="P126" s="37">
        <v>1190.672</v>
      </c>
      <c r="Q126" s="37">
        <v>1245.9010000000001</v>
      </c>
      <c r="R126" s="37">
        <v>1203.913</v>
      </c>
      <c r="S126" s="37"/>
      <c r="T126" s="74">
        <f>+S126+R126+Q126+P126</f>
        <v>3640.4860000000003</v>
      </c>
      <c r="U126" s="65"/>
      <c r="V126" s="52"/>
      <c r="W126" s="52"/>
    </row>
    <row r="127" spans="1:23" ht="70.5">
      <c r="A127" s="63"/>
      <c r="B127" s="64"/>
      <c r="C127" s="64"/>
      <c r="D127" s="64"/>
      <c r="E127" s="64"/>
      <c r="F127" s="64"/>
      <c r="G127" s="64"/>
      <c r="H127" s="64"/>
      <c r="I127" s="64"/>
      <c r="J127" s="46"/>
      <c r="K127" s="32" t="s">
        <v>79</v>
      </c>
      <c r="L127" s="34" t="s">
        <v>80</v>
      </c>
      <c r="M127" s="14"/>
      <c r="N127" s="37"/>
      <c r="O127" s="37"/>
      <c r="P127" s="37">
        <v>44.252000000000002</v>
      </c>
      <c r="Q127" s="37">
        <v>41.003999999999998</v>
      </c>
      <c r="R127" s="37">
        <v>71.085999999999999</v>
      </c>
      <c r="S127" s="37"/>
      <c r="T127" s="74">
        <f>+S127+R127+Q127+P127</f>
        <v>156.34200000000001</v>
      </c>
      <c r="U127" s="65"/>
      <c r="V127" s="52"/>
      <c r="W127" s="52"/>
    </row>
    <row r="128" spans="1:23" s="28" customFormat="1" ht="103.5">
      <c r="A128" s="57" t="s">
        <v>37</v>
      </c>
      <c r="B128" s="59" t="s">
        <v>62</v>
      </c>
      <c r="C128" s="59"/>
      <c r="D128" s="59"/>
      <c r="E128" s="59"/>
      <c r="F128" s="60"/>
      <c r="G128" s="60"/>
      <c r="H128" s="60"/>
      <c r="I128" s="70"/>
      <c r="J128" s="60">
        <v>253</v>
      </c>
      <c r="K128" s="70"/>
      <c r="L128" s="59" t="s">
        <v>25</v>
      </c>
      <c r="M128" s="38"/>
      <c r="N128" s="38"/>
      <c r="O128" s="38"/>
      <c r="P128" s="38">
        <f>P129+P130</f>
        <v>1659.454</v>
      </c>
      <c r="Q128" s="38">
        <f>Q129+Q130</f>
        <v>1240.625</v>
      </c>
      <c r="R128" s="38">
        <f>R129+R130</f>
        <v>1172.49</v>
      </c>
      <c r="S128" s="38"/>
      <c r="T128" s="148">
        <f>P128+Q128+R128</f>
        <v>4072.5689999999995</v>
      </c>
      <c r="U128" s="62"/>
    </row>
    <row r="129" spans="1:99" ht="48.75" customHeight="1">
      <c r="A129" s="71"/>
      <c r="B129" s="34"/>
      <c r="C129" s="34"/>
      <c r="D129" s="34"/>
      <c r="E129" s="34"/>
      <c r="F129" s="64"/>
      <c r="G129" s="64"/>
      <c r="H129" s="64"/>
      <c r="I129" s="46"/>
      <c r="J129" s="67"/>
      <c r="K129" s="32" t="s">
        <v>72</v>
      </c>
      <c r="L129" s="34"/>
      <c r="M129" s="37"/>
      <c r="N129" s="37"/>
      <c r="O129" s="37"/>
      <c r="P129" s="37">
        <v>1582.2</v>
      </c>
      <c r="Q129" s="37">
        <v>1220.3789999999999</v>
      </c>
      <c r="R129" s="37">
        <v>1083.4090000000001</v>
      </c>
      <c r="S129" s="37"/>
      <c r="T129" s="74">
        <f>P129+Q129+R129</f>
        <v>3885.9879999999998</v>
      </c>
      <c r="U129" s="65"/>
    </row>
    <row r="130" spans="1:99" ht="127.5" customHeight="1">
      <c r="A130" s="71"/>
      <c r="B130" s="34"/>
      <c r="C130" s="34"/>
      <c r="D130" s="34"/>
      <c r="E130" s="34"/>
      <c r="F130" s="64"/>
      <c r="G130" s="64"/>
      <c r="H130" s="64"/>
      <c r="I130" s="46"/>
      <c r="J130" s="67"/>
      <c r="K130" s="32" t="s">
        <v>79</v>
      </c>
      <c r="L130" s="34" t="s">
        <v>80</v>
      </c>
      <c r="M130" s="37"/>
      <c r="N130" s="37"/>
      <c r="O130" s="37"/>
      <c r="P130" s="37">
        <v>77.254000000000005</v>
      </c>
      <c r="Q130" s="37">
        <v>20.245999999999999</v>
      </c>
      <c r="R130" s="37">
        <v>89.081000000000003</v>
      </c>
      <c r="S130" s="37"/>
      <c r="T130" s="74">
        <f>P130+Q130+R130</f>
        <v>186.58100000000002</v>
      </c>
      <c r="U130" s="65"/>
    </row>
    <row r="131" spans="1:99" s="28" customFormat="1" ht="211.5" customHeight="1">
      <c r="A131" s="57" t="s">
        <v>38</v>
      </c>
      <c r="B131" s="59" t="s">
        <v>63</v>
      </c>
      <c r="C131" s="59"/>
      <c r="D131" s="59"/>
      <c r="E131" s="59"/>
      <c r="F131" s="60"/>
      <c r="G131" s="60"/>
      <c r="H131" s="60"/>
      <c r="I131" s="60" t="s">
        <v>33</v>
      </c>
      <c r="J131" s="60">
        <v>253</v>
      </c>
      <c r="K131" s="57"/>
      <c r="L131" s="59" t="s">
        <v>25</v>
      </c>
      <c r="M131" s="38"/>
      <c r="N131" s="38"/>
      <c r="O131" s="38"/>
      <c r="P131" s="38"/>
      <c r="Q131" s="38">
        <f>Q132+Q133</f>
        <v>2137.174</v>
      </c>
      <c r="R131" s="38">
        <f>R132+R133</f>
        <v>1908.046</v>
      </c>
      <c r="S131" s="38"/>
      <c r="T131" s="148">
        <f t="shared" si="8"/>
        <v>4045.2200000000003</v>
      </c>
      <c r="U131" s="62"/>
    </row>
    <row r="132" spans="1:99">
      <c r="A132" s="63"/>
      <c r="B132" s="64"/>
      <c r="C132" s="64"/>
      <c r="D132" s="64"/>
      <c r="E132" s="64"/>
      <c r="F132" s="64"/>
      <c r="G132" s="64"/>
      <c r="H132" s="64"/>
      <c r="I132" s="64"/>
      <c r="J132" s="46"/>
      <c r="K132" s="32" t="s">
        <v>72</v>
      </c>
      <c r="L132" s="34"/>
      <c r="M132" s="14"/>
      <c r="N132" s="37"/>
      <c r="O132" s="37"/>
      <c r="P132" s="37"/>
      <c r="Q132" s="37">
        <v>1724.078</v>
      </c>
      <c r="R132" s="37">
        <v>1845.2750000000001</v>
      </c>
      <c r="S132" s="37"/>
      <c r="T132" s="74">
        <f t="shared" si="8"/>
        <v>3569.3530000000001</v>
      </c>
      <c r="U132" s="65"/>
      <c r="V132" s="52"/>
      <c r="W132" s="52"/>
    </row>
    <row r="133" spans="1:99" ht="70.5">
      <c r="A133" s="63"/>
      <c r="B133" s="64"/>
      <c r="C133" s="64"/>
      <c r="D133" s="64"/>
      <c r="E133" s="64"/>
      <c r="F133" s="64"/>
      <c r="G133" s="64"/>
      <c r="H133" s="64"/>
      <c r="I133" s="64"/>
      <c r="J133" s="46"/>
      <c r="K133" s="32" t="s">
        <v>79</v>
      </c>
      <c r="L133" s="34" t="s">
        <v>80</v>
      </c>
      <c r="M133" s="14"/>
      <c r="N133" s="37"/>
      <c r="O133" s="37"/>
      <c r="P133" s="37"/>
      <c r="Q133" s="37">
        <v>413.096</v>
      </c>
      <c r="R133" s="37">
        <v>62.771000000000001</v>
      </c>
      <c r="S133" s="37"/>
      <c r="T133" s="74">
        <f t="shared" si="8"/>
        <v>475.86700000000002</v>
      </c>
      <c r="U133" s="65"/>
      <c r="V133" s="52"/>
      <c r="W133" s="52"/>
    </row>
    <row r="134" spans="1:99" ht="138">
      <c r="A134" s="72" t="s">
        <v>118</v>
      </c>
      <c r="B134" s="58" t="s">
        <v>136</v>
      </c>
      <c r="C134" s="64"/>
      <c r="D134" s="64"/>
      <c r="E134" s="64"/>
      <c r="F134" s="64"/>
      <c r="G134" s="64"/>
      <c r="H134" s="64"/>
      <c r="I134" s="64"/>
      <c r="J134" s="61">
        <v>253</v>
      </c>
      <c r="K134" s="57"/>
      <c r="L134" s="59" t="s">
        <v>25</v>
      </c>
      <c r="M134" s="14"/>
      <c r="N134" s="37"/>
      <c r="O134" s="37"/>
      <c r="P134" s="38">
        <f>+P135+P136</f>
        <v>5231.8829999999998</v>
      </c>
      <c r="Q134" s="38">
        <f>+Q135+Q136</f>
        <v>8749.6749999999993</v>
      </c>
      <c r="R134" s="38">
        <f>+R135+R136</f>
        <v>7433.6030000000001</v>
      </c>
      <c r="S134" s="38"/>
      <c r="T134" s="148">
        <f>+T135+T136</f>
        <v>21415.161</v>
      </c>
      <c r="U134" s="65"/>
      <c r="V134" s="52"/>
      <c r="W134" s="52"/>
    </row>
    <row r="135" spans="1:99">
      <c r="A135" s="63"/>
      <c r="B135" s="58"/>
      <c r="C135" s="64"/>
      <c r="D135" s="64"/>
      <c r="E135" s="64"/>
      <c r="F135" s="64"/>
      <c r="G135" s="64"/>
      <c r="H135" s="64"/>
      <c r="I135" s="64"/>
      <c r="J135" s="46"/>
      <c r="K135" s="32" t="s">
        <v>72</v>
      </c>
      <c r="L135" s="34"/>
      <c r="M135" s="14"/>
      <c r="N135" s="37"/>
      <c r="O135" s="37"/>
      <c r="P135" s="37">
        <v>4360.0940000000001</v>
      </c>
      <c r="Q135" s="37">
        <v>6506.5060000000003</v>
      </c>
      <c r="R135" s="37">
        <v>6555.067</v>
      </c>
      <c r="S135" s="37"/>
      <c r="T135" s="74">
        <f t="shared" si="8"/>
        <v>17421.667000000001</v>
      </c>
      <c r="U135" s="65"/>
      <c r="V135" s="52"/>
      <c r="W135" s="52"/>
    </row>
    <row r="136" spans="1:99" ht="70.5">
      <c r="A136" s="63"/>
      <c r="B136" s="58"/>
      <c r="C136" s="64"/>
      <c r="D136" s="64"/>
      <c r="E136" s="64"/>
      <c r="F136" s="64"/>
      <c r="G136" s="64"/>
      <c r="H136" s="64"/>
      <c r="I136" s="64"/>
      <c r="J136" s="46"/>
      <c r="K136" s="32" t="s">
        <v>79</v>
      </c>
      <c r="L136" s="34" t="s">
        <v>80</v>
      </c>
      <c r="M136" s="14"/>
      <c r="N136" s="37"/>
      <c r="O136" s="37"/>
      <c r="P136" s="37">
        <v>871.78899999999999</v>
      </c>
      <c r="Q136" s="37">
        <v>2243.1689999999999</v>
      </c>
      <c r="R136" s="37">
        <v>878.53599999999994</v>
      </c>
      <c r="S136" s="37"/>
      <c r="T136" s="74">
        <f t="shared" si="8"/>
        <v>3993.4939999999997</v>
      </c>
      <c r="U136" s="65"/>
      <c r="V136" s="52"/>
      <c r="W136" s="52"/>
    </row>
    <row r="137" spans="1:99" s="73" customFormat="1" ht="48" customHeight="1">
      <c r="A137" s="190" t="s">
        <v>210</v>
      </c>
      <c r="B137" s="190"/>
      <c r="C137" s="190"/>
      <c r="D137" s="190"/>
      <c r="E137" s="190"/>
      <c r="F137" s="190"/>
      <c r="G137" s="190"/>
      <c r="H137" s="190"/>
      <c r="I137" s="190"/>
      <c r="J137" s="190"/>
      <c r="K137" s="190"/>
      <c r="L137" s="190"/>
      <c r="M137" s="190"/>
      <c r="N137" s="190"/>
      <c r="O137" s="190"/>
      <c r="P137" s="190"/>
      <c r="Q137" s="190"/>
      <c r="R137" s="190"/>
      <c r="S137" s="190"/>
      <c r="T137" s="190"/>
      <c r="U137" s="190"/>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c r="BG137" s="22"/>
      <c r="BH137" s="22"/>
      <c r="BI137" s="22"/>
      <c r="BJ137" s="22"/>
      <c r="BK137" s="22"/>
      <c r="BL137" s="22"/>
      <c r="BM137" s="22"/>
      <c r="BN137" s="22"/>
      <c r="BO137" s="22"/>
      <c r="BP137" s="22"/>
      <c r="BQ137" s="22"/>
      <c r="BR137" s="22"/>
      <c r="BS137" s="22"/>
      <c r="BT137" s="22"/>
      <c r="BU137" s="22"/>
      <c r="BV137" s="22"/>
      <c r="BW137" s="22"/>
      <c r="BX137" s="22"/>
      <c r="BY137" s="22"/>
      <c r="BZ137" s="22"/>
      <c r="CA137" s="22"/>
      <c r="CB137" s="22"/>
      <c r="CC137" s="22"/>
      <c r="CD137" s="22"/>
      <c r="CE137" s="22"/>
      <c r="CF137" s="22"/>
      <c r="CG137" s="22"/>
      <c r="CH137" s="22"/>
      <c r="CI137" s="22"/>
      <c r="CJ137" s="22"/>
      <c r="CK137" s="22"/>
      <c r="CL137" s="22"/>
      <c r="CM137" s="22"/>
      <c r="CN137" s="22"/>
      <c r="CO137" s="22"/>
      <c r="CP137" s="22"/>
      <c r="CQ137" s="22"/>
      <c r="CR137" s="22"/>
      <c r="CS137" s="22"/>
      <c r="CT137" s="22"/>
      <c r="CU137" s="22"/>
    </row>
    <row r="138" spans="1:99" s="21" customFormat="1" ht="205.5" customHeight="1">
      <c r="A138" s="17" t="s">
        <v>35</v>
      </c>
      <c r="B138" s="5"/>
      <c r="C138" s="5"/>
      <c r="D138" s="5"/>
      <c r="E138" s="5" t="s">
        <v>178</v>
      </c>
      <c r="F138" s="5" t="s">
        <v>55</v>
      </c>
      <c r="G138" s="3" t="s">
        <v>56</v>
      </c>
      <c r="H138" s="3" t="s">
        <v>57</v>
      </c>
      <c r="I138" s="5"/>
      <c r="J138" s="5"/>
      <c r="K138" s="8"/>
      <c r="L138" s="6" t="s">
        <v>11</v>
      </c>
      <c r="M138" s="18"/>
      <c r="N138" s="10"/>
      <c r="O138" s="10"/>
      <c r="P138" s="10">
        <f>+P139</f>
        <v>582.96</v>
      </c>
      <c r="Q138" s="10">
        <f>+Q139</f>
        <v>4663.9290000000001</v>
      </c>
      <c r="R138" s="10">
        <f>+R139</f>
        <v>2380.0039999999999</v>
      </c>
      <c r="S138" s="10"/>
      <c r="T138" s="10">
        <f>+T139</f>
        <v>7626.893</v>
      </c>
      <c r="U138" s="5"/>
      <c r="V138" s="19"/>
      <c r="W138" s="19"/>
      <c r="X138" s="19"/>
      <c r="Y138" s="19"/>
      <c r="Z138" s="20"/>
      <c r="AA138" s="20"/>
      <c r="AB138" s="20"/>
      <c r="AC138" s="20"/>
      <c r="AD138" s="20"/>
      <c r="AE138" s="20"/>
    </row>
    <row r="139" spans="1:99" s="78" customFormat="1" ht="178.5" customHeight="1">
      <c r="A139" s="44"/>
      <c r="B139" s="36" t="s">
        <v>208</v>
      </c>
      <c r="C139" s="36"/>
      <c r="D139" s="36"/>
      <c r="E139" s="36"/>
      <c r="F139" s="36"/>
      <c r="G139" s="36"/>
      <c r="H139" s="36"/>
      <c r="I139" s="36" t="s">
        <v>20</v>
      </c>
      <c r="J139" s="36">
        <v>303</v>
      </c>
      <c r="K139" s="44" t="s">
        <v>177</v>
      </c>
      <c r="L139" s="36" t="s">
        <v>176</v>
      </c>
      <c r="M139" s="74"/>
      <c r="N139" s="74"/>
      <c r="O139" s="74"/>
      <c r="P139" s="74">
        <v>582.96</v>
      </c>
      <c r="Q139" s="75">
        <v>4663.9290000000001</v>
      </c>
      <c r="R139" s="75">
        <v>2380.0039999999999</v>
      </c>
      <c r="S139" s="75"/>
      <c r="T139" s="74">
        <f>SUM(P139:R139)</f>
        <v>7626.893</v>
      </c>
      <c r="U139" s="36"/>
      <c r="V139" s="76"/>
      <c r="W139" s="76"/>
      <c r="X139" s="76"/>
      <c r="Y139" s="76"/>
      <c r="Z139" s="77"/>
      <c r="AA139" s="77"/>
      <c r="AB139" s="77"/>
      <c r="AC139" s="77"/>
      <c r="AD139" s="77"/>
      <c r="AE139" s="77"/>
    </row>
    <row r="140" spans="1:99" s="84" customFormat="1" ht="60" customHeight="1">
      <c r="A140" s="79">
        <v>5</v>
      </c>
      <c r="B140" s="79">
        <v>23</v>
      </c>
      <c r="C140" s="79"/>
      <c r="D140" s="79"/>
      <c r="E140" s="79"/>
      <c r="F140" s="79"/>
      <c r="G140" s="79"/>
      <c r="H140" s="79"/>
      <c r="I140" s="80"/>
      <c r="J140" s="80"/>
      <c r="K140" s="80"/>
      <c r="L140" s="80"/>
      <c r="M140" s="80"/>
      <c r="N140" s="80"/>
      <c r="O140" s="80"/>
      <c r="P140" s="80">
        <f>+P138+P108+P29+P10</f>
        <v>20353.884599999998</v>
      </c>
      <c r="Q140" s="80">
        <f>+Q138+Q108+Q29+Q10</f>
        <v>50593.925199999998</v>
      </c>
      <c r="R140" s="80">
        <f>+R138+R108+R29+R10</f>
        <v>49155.241999999998</v>
      </c>
      <c r="S140" s="80"/>
      <c r="T140" s="80">
        <f>+T138+T108+T29+T10</f>
        <v>120103.05180000002</v>
      </c>
      <c r="U140" s="80"/>
      <c r="V140" s="81"/>
      <c r="W140" s="82"/>
      <c r="X140" s="81"/>
      <c r="Y140" s="81"/>
      <c r="Z140" s="81"/>
      <c r="AA140" s="83"/>
      <c r="AB140" s="83"/>
      <c r="AC140" s="83"/>
      <c r="AD140" s="83"/>
      <c r="AE140" s="83"/>
      <c r="AF140" s="83"/>
    </row>
    <row r="141" spans="1:99" s="86" customFormat="1" ht="75" customHeight="1">
      <c r="A141" s="191" t="s">
        <v>90</v>
      </c>
      <c r="B141" s="191"/>
      <c r="C141" s="191"/>
      <c r="D141" s="191"/>
      <c r="E141" s="191"/>
      <c r="F141" s="191"/>
      <c r="G141" s="191"/>
      <c r="H141" s="191"/>
      <c r="I141" s="191"/>
      <c r="J141" s="191"/>
      <c r="K141" s="191"/>
      <c r="L141" s="191"/>
      <c r="M141" s="191"/>
      <c r="N141" s="191"/>
      <c r="O141" s="191"/>
      <c r="P141" s="191"/>
      <c r="Q141" s="191"/>
      <c r="R141" s="191"/>
      <c r="S141" s="191"/>
      <c r="T141" s="191"/>
      <c r="U141" s="191"/>
      <c r="V141" s="85"/>
      <c r="W141" s="85"/>
      <c r="X141" s="85"/>
      <c r="Y141" s="85"/>
      <c r="Z141" s="85"/>
      <c r="AA141" s="85"/>
      <c r="AB141" s="85"/>
      <c r="AC141" s="85"/>
      <c r="AD141" s="85"/>
      <c r="AE141" s="85"/>
      <c r="AF141" s="85"/>
      <c r="AG141" s="85"/>
      <c r="AH141" s="85"/>
      <c r="AI141" s="85"/>
      <c r="AJ141" s="85"/>
      <c r="AK141" s="85"/>
      <c r="AL141" s="85"/>
      <c r="AM141" s="85"/>
      <c r="AN141" s="85"/>
      <c r="AO141" s="85"/>
      <c r="AP141" s="85"/>
      <c r="AQ141" s="85"/>
      <c r="AR141" s="85"/>
      <c r="AS141" s="85"/>
      <c r="AT141" s="85"/>
      <c r="AU141" s="85"/>
      <c r="AV141" s="85"/>
      <c r="AW141" s="85"/>
      <c r="AX141" s="85"/>
      <c r="AY141" s="85"/>
      <c r="AZ141" s="85"/>
      <c r="BA141" s="85"/>
      <c r="BB141" s="85"/>
      <c r="BC141" s="85"/>
      <c r="BD141" s="85"/>
      <c r="BE141" s="85"/>
      <c r="BF141" s="85"/>
      <c r="BG141" s="85"/>
      <c r="BH141" s="85"/>
      <c r="BI141" s="85"/>
      <c r="BJ141" s="85"/>
      <c r="BK141" s="85"/>
      <c r="BL141" s="85"/>
      <c r="BM141" s="85"/>
      <c r="BN141" s="85"/>
      <c r="BO141" s="85"/>
      <c r="BP141" s="85"/>
      <c r="BQ141" s="85"/>
      <c r="BR141" s="85"/>
      <c r="BS141" s="85"/>
      <c r="BT141" s="85"/>
      <c r="BU141" s="85"/>
      <c r="BV141" s="85"/>
      <c r="BW141" s="85"/>
      <c r="BX141" s="85"/>
      <c r="BY141" s="85"/>
      <c r="BZ141" s="85"/>
      <c r="CA141" s="85"/>
      <c r="CB141" s="85"/>
      <c r="CC141" s="85"/>
      <c r="CD141" s="85"/>
      <c r="CE141" s="85"/>
      <c r="CF141" s="85"/>
      <c r="CG141" s="85"/>
      <c r="CH141" s="85"/>
      <c r="CI141" s="85"/>
      <c r="CJ141" s="85"/>
      <c r="CK141" s="85"/>
      <c r="CL141" s="85"/>
      <c r="CM141" s="85"/>
      <c r="CN141" s="85"/>
      <c r="CO141" s="85"/>
      <c r="CP141" s="85"/>
      <c r="CQ141" s="85"/>
      <c r="CR141" s="85"/>
      <c r="CS141" s="85"/>
      <c r="CT141" s="85"/>
      <c r="CU141" s="85"/>
    </row>
    <row r="142" spans="1:99" ht="48" customHeight="1">
      <c r="A142" s="190" t="s">
        <v>21</v>
      </c>
      <c r="B142" s="190"/>
      <c r="C142" s="190"/>
      <c r="D142" s="190"/>
      <c r="E142" s="190"/>
      <c r="F142" s="190"/>
      <c r="G142" s="190"/>
      <c r="H142" s="190"/>
      <c r="I142" s="190"/>
      <c r="J142" s="190"/>
      <c r="K142" s="190"/>
      <c r="L142" s="190"/>
      <c r="M142" s="190"/>
      <c r="N142" s="190"/>
      <c r="O142" s="190"/>
      <c r="P142" s="190"/>
      <c r="Q142" s="190"/>
      <c r="R142" s="190"/>
      <c r="S142" s="190"/>
      <c r="T142" s="190"/>
      <c r="U142" s="190"/>
      <c r="V142" s="51"/>
      <c r="W142" s="52"/>
      <c r="X142" s="52"/>
      <c r="Y142" s="52"/>
      <c r="Z142" s="52"/>
      <c r="AA142" s="53"/>
      <c r="AB142" s="53"/>
      <c r="AC142" s="53"/>
      <c r="AD142" s="53"/>
      <c r="AE142" s="53"/>
      <c r="AF142" s="53"/>
    </row>
    <row r="143" spans="1:99" s="21" customFormat="1" ht="138">
      <c r="A143" s="2" t="s">
        <v>36</v>
      </c>
      <c r="B143" s="3" t="s">
        <v>173</v>
      </c>
      <c r="C143" s="3" t="s">
        <v>16</v>
      </c>
      <c r="D143" s="3" t="s">
        <v>17</v>
      </c>
      <c r="E143" s="3" t="s">
        <v>40</v>
      </c>
      <c r="F143" s="3" t="s">
        <v>89</v>
      </c>
      <c r="G143" s="3" t="s">
        <v>131</v>
      </c>
      <c r="H143" s="3" t="s">
        <v>132</v>
      </c>
      <c r="I143" s="4" t="s">
        <v>20</v>
      </c>
      <c r="J143" s="7"/>
      <c r="K143" s="8"/>
      <c r="L143" s="9"/>
      <c r="M143" s="9"/>
      <c r="N143" s="9"/>
      <c r="O143" s="9"/>
      <c r="P143" s="9"/>
      <c r="Q143" s="9"/>
      <c r="R143" s="9"/>
      <c r="S143" s="9"/>
      <c r="T143" s="10"/>
      <c r="U143" s="3"/>
      <c r="V143" s="19"/>
      <c r="W143" s="19"/>
    </row>
    <row r="144" spans="1:99" s="21" customFormat="1" ht="138">
      <c r="A144" s="2" t="s">
        <v>37</v>
      </c>
      <c r="B144" s="3" t="s">
        <v>67</v>
      </c>
      <c r="C144" s="3" t="s">
        <v>16</v>
      </c>
      <c r="D144" s="3" t="s">
        <v>17</v>
      </c>
      <c r="E144" s="3" t="s">
        <v>40</v>
      </c>
      <c r="F144" s="3" t="s">
        <v>89</v>
      </c>
      <c r="G144" s="3" t="s">
        <v>131</v>
      </c>
      <c r="H144" s="3" t="s">
        <v>132</v>
      </c>
      <c r="I144" s="4" t="s">
        <v>20</v>
      </c>
      <c r="J144" s="7"/>
      <c r="K144" s="8"/>
      <c r="L144" s="9"/>
      <c r="M144" s="9"/>
      <c r="N144" s="9"/>
      <c r="O144" s="9"/>
      <c r="P144" s="9"/>
      <c r="Q144" s="9"/>
      <c r="R144" s="9"/>
      <c r="S144" s="9"/>
      <c r="T144" s="10"/>
      <c r="U144" s="3"/>
      <c r="V144" s="19"/>
      <c r="W144" s="19"/>
    </row>
    <row r="145" spans="1:99" s="21" customFormat="1" ht="138">
      <c r="A145" s="2" t="s">
        <v>38</v>
      </c>
      <c r="B145" s="3" t="s">
        <v>137</v>
      </c>
      <c r="C145" s="5" t="s">
        <v>39</v>
      </c>
      <c r="D145" s="3" t="s">
        <v>17</v>
      </c>
      <c r="E145" s="3" t="s">
        <v>138</v>
      </c>
      <c r="F145" s="3" t="s">
        <v>89</v>
      </c>
      <c r="G145" s="3" t="s">
        <v>131</v>
      </c>
      <c r="H145" s="3" t="s">
        <v>132</v>
      </c>
      <c r="I145" s="6"/>
      <c r="J145" s="6">
        <v>121</v>
      </c>
      <c r="K145" s="6"/>
      <c r="L145" s="6" t="s">
        <v>139</v>
      </c>
      <c r="M145" s="11">
        <f>+M146+M150+M151</f>
        <v>502.21600000000001</v>
      </c>
      <c r="N145" s="11">
        <f t="shared" ref="N145:T145" si="9">+N146+N150+N151</f>
        <v>575.10400000000004</v>
      </c>
      <c r="O145" s="11">
        <f t="shared" si="9"/>
        <v>629.86</v>
      </c>
      <c r="P145" s="11">
        <f t="shared" si="9"/>
        <v>811.4799999999999</v>
      </c>
      <c r="Q145" s="11">
        <f t="shared" si="9"/>
        <v>2963.096</v>
      </c>
      <c r="R145" s="11">
        <f t="shared" si="9"/>
        <v>1676.7449999999999</v>
      </c>
      <c r="S145" s="11"/>
      <c r="T145" s="11">
        <f t="shared" si="9"/>
        <v>7158.5009999999993</v>
      </c>
      <c r="U145" s="3" t="s">
        <v>18</v>
      </c>
      <c r="V145" s="19"/>
      <c r="W145" s="19"/>
    </row>
    <row r="146" spans="1:99" s="16" customFormat="1" ht="70.5">
      <c r="A146" s="63"/>
      <c r="B146" s="58"/>
      <c r="C146" s="64"/>
      <c r="D146" s="64"/>
      <c r="E146" s="64"/>
      <c r="F146" s="64"/>
      <c r="G146" s="64"/>
      <c r="H146" s="64"/>
      <c r="I146" s="64"/>
      <c r="J146" s="46"/>
      <c r="K146" s="32" t="s">
        <v>141</v>
      </c>
      <c r="L146" s="34" t="s">
        <v>140</v>
      </c>
      <c r="M146" s="14">
        <f t="shared" ref="M146:R146" si="10">+M147+M148+M149</f>
        <v>465.23700000000002</v>
      </c>
      <c r="N146" s="14">
        <f t="shared" si="10"/>
        <v>558.99800000000005</v>
      </c>
      <c r="O146" s="14">
        <f t="shared" si="10"/>
        <v>567.84699999999998</v>
      </c>
      <c r="P146" s="14">
        <f t="shared" si="10"/>
        <v>793.06</v>
      </c>
      <c r="Q146" s="14">
        <f t="shared" si="10"/>
        <v>1327.2170000000001</v>
      </c>
      <c r="R146" s="14">
        <f t="shared" si="10"/>
        <v>1395.7909999999999</v>
      </c>
      <c r="S146" s="14"/>
      <c r="T146" s="14">
        <f t="shared" ref="T146" si="11">SUM(M146:S146)</f>
        <v>5108.1499999999996</v>
      </c>
      <c r="U146" s="65"/>
      <c r="V146" s="15"/>
      <c r="W146" s="15"/>
    </row>
    <row r="147" spans="1:99" s="16" customFormat="1" ht="70.5">
      <c r="A147" s="12"/>
      <c r="B147" s="13"/>
      <c r="C147" s="12"/>
      <c r="D147" s="13"/>
      <c r="E147" s="12"/>
      <c r="F147" s="13"/>
      <c r="G147" s="12"/>
      <c r="H147" s="13"/>
      <c r="I147" s="12" t="s">
        <v>27</v>
      </c>
      <c r="J147" s="13"/>
      <c r="K147" s="12" t="s">
        <v>28</v>
      </c>
      <c r="L147" s="13" t="s">
        <v>29</v>
      </c>
      <c r="M147" s="12"/>
      <c r="N147" s="13"/>
      <c r="O147" s="12" t="s">
        <v>148</v>
      </c>
      <c r="P147" s="13"/>
      <c r="Q147" s="12"/>
      <c r="R147" s="13"/>
      <c r="S147" s="12"/>
      <c r="T147" s="14">
        <f>+M147+N147+O147+P147+Q147+R147</f>
        <v>7.9720000000000004</v>
      </c>
      <c r="U147" s="12"/>
      <c r="V147" s="15"/>
      <c r="W147" s="15"/>
    </row>
    <row r="148" spans="1:99" s="16" customFormat="1">
      <c r="A148" s="12"/>
      <c r="B148" s="13"/>
      <c r="C148" s="12"/>
      <c r="D148" s="13"/>
      <c r="E148" s="12"/>
      <c r="F148" s="13"/>
      <c r="G148" s="12"/>
      <c r="H148" s="13"/>
      <c r="I148" s="12" t="s">
        <v>20</v>
      </c>
      <c r="J148" s="13"/>
      <c r="K148" s="12" t="s">
        <v>30</v>
      </c>
      <c r="L148" s="13" t="s">
        <v>31</v>
      </c>
      <c r="M148" s="12">
        <v>465.23700000000002</v>
      </c>
      <c r="N148" s="13">
        <v>558.99800000000005</v>
      </c>
      <c r="O148" s="12" t="s">
        <v>149</v>
      </c>
      <c r="P148" s="13">
        <v>793.06</v>
      </c>
      <c r="Q148" s="12" t="s">
        <v>151</v>
      </c>
      <c r="R148" s="13">
        <v>1395.7909999999999</v>
      </c>
      <c r="S148" s="12"/>
      <c r="T148" s="14">
        <f t="shared" ref="T148:T151" si="12">+M148+N148+O148+P148+Q148+R148</f>
        <v>5088.6369999999997</v>
      </c>
      <c r="U148" s="12"/>
      <c r="V148" s="15"/>
      <c r="W148" s="15"/>
    </row>
    <row r="149" spans="1:99" s="16" customFormat="1" ht="105.75">
      <c r="A149" s="12"/>
      <c r="B149" s="13"/>
      <c r="C149" s="12"/>
      <c r="D149" s="13"/>
      <c r="E149" s="12"/>
      <c r="F149" s="13"/>
      <c r="G149" s="12"/>
      <c r="H149" s="13"/>
      <c r="I149" s="12" t="s">
        <v>144</v>
      </c>
      <c r="J149" s="13"/>
      <c r="K149" s="12" t="s">
        <v>143</v>
      </c>
      <c r="L149" s="13" t="s">
        <v>142</v>
      </c>
      <c r="M149" s="12"/>
      <c r="N149" s="13"/>
      <c r="O149" s="12" t="s">
        <v>150</v>
      </c>
      <c r="P149" s="13"/>
      <c r="Q149" s="12"/>
      <c r="R149" s="13"/>
      <c r="S149" s="12"/>
      <c r="T149" s="14">
        <f t="shared" si="12"/>
        <v>11.541</v>
      </c>
      <c r="U149" s="12"/>
      <c r="V149" s="15"/>
      <c r="W149" s="15"/>
    </row>
    <row r="150" spans="1:99" s="16" customFormat="1" ht="105.75">
      <c r="A150" s="63"/>
      <c r="B150" s="58"/>
      <c r="C150" s="64"/>
      <c r="D150" s="64"/>
      <c r="E150" s="64"/>
      <c r="F150" s="64"/>
      <c r="G150" s="64"/>
      <c r="H150" s="64"/>
      <c r="I150" s="64" t="s">
        <v>20</v>
      </c>
      <c r="J150" s="46"/>
      <c r="K150" s="32" t="s">
        <v>145</v>
      </c>
      <c r="L150" s="34" t="s">
        <v>116</v>
      </c>
      <c r="M150" s="14">
        <v>36.978999999999999</v>
      </c>
      <c r="N150" s="37">
        <v>16.106000000000002</v>
      </c>
      <c r="O150" s="37">
        <v>43.308</v>
      </c>
      <c r="P150" s="37">
        <v>18.420000000000002</v>
      </c>
      <c r="Q150" s="37">
        <v>1635.8789999999999</v>
      </c>
      <c r="R150" s="37">
        <v>280.95400000000001</v>
      </c>
      <c r="S150" s="37"/>
      <c r="T150" s="14">
        <f>+M150+N150+O150+P150+Q150+R150</f>
        <v>2031.646</v>
      </c>
      <c r="U150" s="65"/>
      <c r="V150" s="15"/>
      <c r="W150" s="15"/>
    </row>
    <row r="151" spans="1:99" s="16" customFormat="1" ht="105.75">
      <c r="A151" s="63"/>
      <c r="B151" s="58"/>
      <c r="C151" s="64"/>
      <c r="D151" s="64"/>
      <c r="E151" s="64"/>
      <c r="F151" s="64"/>
      <c r="G151" s="64"/>
      <c r="H151" s="64"/>
      <c r="I151" s="64"/>
      <c r="J151" s="46"/>
      <c r="K151" s="32" t="s">
        <v>146</v>
      </c>
      <c r="L151" s="34" t="s">
        <v>147</v>
      </c>
      <c r="M151" s="14"/>
      <c r="N151" s="37"/>
      <c r="O151" s="37">
        <v>18.704999999999998</v>
      </c>
      <c r="P151" s="37"/>
      <c r="Q151" s="37"/>
      <c r="R151" s="37"/>
      <c r="S151" s="37"/>
      <c r="T151" s="14">
        <f t="shared" si="12"/>
        <v>18.704999999999998</v>
      </c>
      <c r="U151" s="65"/>
      <c r="V151" s="15"/>
      <c r="W151" s="15"/>
    </row>
    <row r="152" spans="1:99" s="73" customFormat="1" ht="48" customHeight="1">
      <c r="A152" s="190" t="s">
        <v>211</v>
      </c>
      <c r="B152" s="190"/>
      <c r="C152" s="190"/>
      <c r="D152" s="190"/>
      <c r="E152" s="190"/>
      <c r="F152" s="190"/>
      <c r="G152" s="190"/>
      <c r="H152" s="190"/>
      <c r="I152" s="190"/>
      <c r="J152" s="190"/>
      <c r="K152" s="190"/>
      <c r="L152" s="190"/>
      <c r="M152" s="190"/>
      <c r="N152" s="190"/>
      <c r="O152" s="190"/>
      <c r="P152" s="190"/>
      <c r="Q152" s="190"/>
      <c r="R152" s="190"/>
      <c r="S152" s="190"/>
      <c r="T152" s="190"/>
      <c r="U152" s="190"/>
      <c r="AD152" s="22"/>
      <c r="AE152" s="22"/>
      <c r="AF152" s="22"/>
      <c r="AG152" s="22"/>
      <c r="AH152" s="22"/>
      <c r="AI152" s="22"/>
      <c r="AJ152" s="22"/>
      <c r="AK152" s="22"/>
      <c r="AL152" s="22"/>
      <c r="AM152" s="22"/>
      <c r="AN152" s="22"/>
      <c r="AO152" s="22"/>
      <c r="AP152" s="22"/>
      <c r="AQ152" s="22"/>
      <c r="AR152" s="22"/>
      <c r="AS152" s="22"/>
      <c r="AT152" s="22"/>
      <c r="AU152" s="22"/>
      <c r="AV152" s="22"/>
      <c r="AW152" s="22"/>
      <c r="AX152" s="22"/>
      <c r="AY152" s="22"/>
      <c r="AZ152" s="22"/>
      <c r="BA152" s="22"/>
      <c r="BB152" s="22"/>
      <c r="BC152" s="22"/>
      <c r="BD152" s="22"/>
      <c r="BE152" s="22"/>
      <c r="BF152" s="22"/>
      <c r="BG152" s="22"/>
      <c r="BH152" s="22"/>
      <c r="BI152" s="22"/>
      <c r="BJ152" s="22"/>
      <c r="BK152" s="22"/>
      <c r="BL152" s="22"/>
      <c r="BM152" s="22"/>
      <c r="BN152" s="22"/>
      <c r="BO152" s="22"/>
      <c r="BP152" s="22"/>
      <c r="BQ152" s="22"/>
      <c r="BR152" s="22"/>
      <c r="BS152" s="22"/>
      <c r="BT152" s="22"/>
      <c r="BU152" s="22"/>
      <c r="BV152" s="22"/>
      <c r="BW152" s="22"/>
      <c r="BX152" s="22"/>
      <c r="BY152" s="22"/>
      <c r="BZ152" s="22"/>
      <c r="CA152" s="22"/>
      <c r="CB152" s="22"/>
      <c r="CC152" s="22"/>
      <c r="CD152" s="22"/>
      <c r="CE152" s="22"/>
      <c r="CF152" s="22"/>
      <c r="CG152" s="22"/>
      <c r="CH152" s="22"/>
      <c r="CI152" s="22"/>
      <c r="CJ152" s="22"/>
      <c r="CK152" s="22"/>
      <c r="CL152" s="22"/>
      <c r="CM152" s="22"/>
      <c r="CN152" s="22"/>
      <c r="CO152" s="22"/>
      <c r="CP152" s="22"/>
      <c r="CQ152" s="22"/>
      <c r="CR152" s="22"/>
      <c r="CS152" s="22"/>
      <c r="CT152" s="22"/>
      <c r="CU152" s="22"/>
    </row>
    <row r="153" spans="1:99" s="21" customFormat="1" ht="205.5" customHeight="1">
      <c r="A153" s="17" t="s">
        <v>118</v>
      </c>
      <c r="B153" s="5"/>
      <c r="C153" s="5" t="s">
        <v>39</v>
      </c>
      <c r="D153" s="5" t="s">
        <v>17</v>
      </c>
      <c r="E153" s="5" t="s">
        <v>120</v>
      </c>
      <c r="F153" s="5" t="s">
        <v>121</v>
      </c>
      <c r="G153" s="5" t="s">
        <v>58</v>
      </c>
      <c r="H153" s="3" t="s">
        <v>68</v>
      </c>
      <c r="I153" s="5"/>
      <c r="J153" s="5"/>
      <c r="K153" s="8"/>
      <c r="L153" s="6" t="s">
        <v>11</v>
      </c>
      <c r="M153" s="18"/>
      <c r="N153" s="10"/>
      <c r="O153" s="10"/>
      <c r="P153" s="10">
        <f>+P154+P157</f>
        <v>1099.5930000000001</v>
      </c>
      <c r="Q153" s="10">
        <f>+Q154+Q157</f>
        <v>1830.9259999999999</v>
      </c>
      <c r="R153" s="10">
        <f>+R154+R157</f>
        <v>4159.1480000000001</v>
      </c>
      <c r="S153" s="10"/>
      <c r="T153" s="10">
        <f>+T154+T157</f>
        <v>7089.6669999999995</v>
      </c>
      <c r="U153" s="5" t="s">
        <v>18</v>
      </c>
      <c r="V153" s="19"/>
      <c r="W153" s="19"/>
      <c r="X153" s="19"/>
      <c r="Y153" s="19"/>
      <c r="Z153" s="20"/>
      <c r="AA153" s="20"/>
      <c r="AB153" s="20"/>
      <c r="AC153" s="20"/>
      <c r="AD153" s="20"/>
      <c r="AE153" s="20"/>
    </row>
    <row r="154" spans="1:99" s="78" customFormat="1" ht="105.75">
      <c r="A154" s="44" t="s">
        <v>24</v>
      </c>
      <c r="B154" s="36" t="s">
        <v>122</v>
      </c>
      <c r="C154" s="36"/>
      <c r="D154" s="36"/>
      <c r="E154" s="36"/>
      <c r="F154" s="36"/>
      <c r="G154" s="36"/>
      <c r="H154" s="36"/>
      <c r="I154" s="36"/>
      <c r="J154" s="36">
        <v>515</v>
      </c>
      <c r="K154" s="36"/>
      <c r="L154" s="36" t="s">
        <v>45</v>
      </c>
      <c r="M154" s="74"/>
      <c r="N154" s="74"/>
      <c r="O154" s="74"/>
      <c r="P154" s="74">
        <f>+P155+P156</f>
        <v>17.73</v>
      </c>
      <c r="Q154" s="74">
        <f>+Q155+Q156</f>
        <v>106.11099999999999</v>
      </c>
      <c r="R154" s="74">
        <f>+R155+R156</f>
        <v>122.872</v>
      </c>
      <c r="S154" s="74"/>
      <c r="T154" s="74">
        <f t="shared" ref="T154:T161" si="13">SUM(P154:R154)</f>
        <v>246.71299999999999</v>
      </c>
      <c r="U154" s="36"/>
      <c r="V154" s="76"/>
      <c r="W154" s="76"/>
      <c r="X154" s="76"/>
      <c r="Y154" s="76"/>
      <c r="Z154" s="77"/>
      <c r="AA154" s="77"/>
      <c r="AB154" s="77"/>
      <c r="AC154" s="77"/>
      <c r="AD154" s="77"/>
      <c r="AE154" s="77"/>
    </row>
    <row r="155" spans="1:99" s="78" customFormat="1" ht="141">
      <c r="A155" s="44"/>
      <c r="B155" s="36"/>
      <c r="C155" s="36"/>
      <c r="D155" s="36"/>
      <c r="E155" s="36"/>
      <c r="F155" s="36"/>
      <c r="G155" s="36"/>
      <c r="H155" s="36"/>
      <c r="I155" s="36" t="s">
        <v>20</v>
      </c>
      <c r="J155" s="36"/>
      <c r="K155" s="44" t="s">
        <v>26</v>
      </c>
      <c r="L155" s="36" t="s">
        <v>126</v>
      </c>
      <c r="M155" s="74"/>
      <c r="N155" s="74"/>
      <c r="O155" s="74"/>
      <c r="P155" s="74">
        <v>17.73</v>
      </c>
      <c r="Q155" s="75">
        <v>92.638999999999996</v>
      </c>
      <c r="R155" s="87">
        <v>122.872</v>
      </c>
      <c r="S155" s="75"/>
      <c r="T155" s="74">
        <f t="shared" si="13"/>
        <v>233.24099999999999</v>
      </c>
      <c r="U155" s="36"/>
      <c r="V155" s="76"/>
      <c r="W155" s="76"/>
      <c r="X155" s="76"/>
      <c r="Y155" s="76"/>
      <c r="Z155" s="77"/>
      <c r="AA155" s="77"/>
      <c r="AB155" s="77"/>
      <c r="AC155" s="77"/>
      <c r="AD155" s="77"/>
      <c r="AE155" s="77"/>
    </row>
    <row r="156" spans="1:99" s="78" customFormat="1" ht="97.5" customHeight="1">
      <c r="A156" s="44"/>
      <c r="B156" s="36"/>
      <c r="C156" s="36"/>
      <c r="D156" s="36"/>
      <c r="E156" s="36"/>
      <c r="F156" s="36"/>
      <c r="G156" s="36"/>
      <c r="H156" s="36"/>
      <c r="I156" s="36" t="s">
        <v>20</v>
      </c>
      <c r="J156" s="36"/>
      <c r="K156" s="44" t="s">
        <v>76</v>
      </c>
      <c r="L156" s="36" t="s">
        <v>44</v>
      </c>
      <c r="M156" s="74"/>
      <c r="N156" s="74"/>
      <c r="O156" s="74"/>
      <c r="P156" s="74"/>
      <c r="Q156" s="75">
        <v>13.472</v>
      </c>
      <c r="R156" s="75"/>
      <c r="S156" s="75"/>
      <c r="T156" s="74">
        <f t="shared" si="13"/>
        <v>13.472</v>
      </c>
      <c r="U156" s="36"/>
      <c r="V156" s="76"/>
      <c r="W156" s="76"/>
      <c r="X156" s="76"/>
      <c r="Y156" s="76"/>
      <c r="Z156" s="77"/>
      <c r="AA156" s="77"/>
      <c r="AB156" s="77"/>
      <c r="AC156" s="77"/>
      <c r="AD156" s="77"/>
      <c r="AE156" s="77"/>
    </row>
    <row r="157" spans="1:99" s="78" customFormat="1" ht="172.5" customHeight="1">
      <c r="A157" s="44" t="s">
        <v>19</v>
      </c>
      <c r="B157" s="36" t="s">
        <v>129</v>
      </c>
      <c r="C157" s="36"/>
      <c r="D157" s="36"/>
      <c r="E157" s="36"/>
      <c r="F157" s="36"/>
      <c r="G157" s="36"/>
      <c r="H157" s="36"/>
      <c r="I157" s="36"/>
      <c r="J157" s="36">
        <v>515</v>
      </c>
      <c r="K157" s="44"/>
      <c r="L157" s="36" t="s">
        <v>45</v>
      </c>
      <c r="M157" s="74"/>
      <c r="N157" s="74"/>
      <c r="O157" s="74"/>
      <c r="P157" s="75">
        <f>+P158+P159+P160+P161</f>
        <v>1081.8630000000001</v>
      </c>
      <c r="Q157" s="75">
        <f>+Q158+Q159+Q160+Q161</f>
        <v>1724.8150000000001</v>
      </c>
      <c r="R157" s="75">
        <f>+R158+R159+R160+R161</f>
        <v>4036.2760000000003</v>
      </c>
      <c r="S157" s="75">
        <f>+S158+S159+S160+S161</f>
        <v>0</v>
      </c>
      <c r="T157" s="74">
        <f t="shared" si="13"/>
        <v>6842.9539999999997</v>
      </c>
      <c r="U157" s="36"/>
      <c r="V157" s="76"/>
      <c r="W157" s="76"/>
      <c r="X157" s="76"/>
      <c r="Y157" s="76"/>
      <c r="Z157" s="77"/>
      <c r="AA157" s="77"/>
      <c r="AB157" s="77"/>
      <c r="AC157" s="77"/>
      <c r="AD157" s="77"/>
      <c r="AE157" s="77"/>
    </row>
    <row r="158" spans="1:99" s="78" customFormat="1" ht="132.75" customHeight="1">
      <c r="A158" s="44"/>
      <c r="B158" s="36"/>
      <c r="C158" s="36"/>
      <c r="D158" s="36"/>
      <c r="E158" s="36"/>
      <c r="F158" s="36"/>
      <c r="G158" s="36"/>
      <c r="H158" s="36"/>
      <c r="I158" s="36" t="s">
        <v>20</v>
      </c>
      <c r="J158" s="36"/>
      <c r="K158" s="44" t="s">
        <v>50</v>
      </c>
      <c r="L158" s="36" t="s">
        <v>123</v>
      </c>
      <c r="M158" s="74"/>
      <c r="N158" s="74"/>
      <c r="O158" s="74"/>
      <c r="P158" s="74">
        <v>271.19299999999998</v>
      </c>
      <c r="Q158" s="75">
        <v>549.10299999999995</v>
      </c>
      <c r="R158" s="87">
        <v>881.66</v>
      </c>
      <c r="S158" s="75"/>
      <c r="T158" s="74">
        <f t="shared" si="13"/>
        <v>1701.9559999999999</v>
      </c>
      <c r="U158" s="36"/>
      <c r="V158" s="76"/>
      <c r="W158" s="76"/>
      <c r="X158" s="76"/>
      <c r="Y158" s="76"/>
      <c r="Z158" s="77"/>
      <c r="AA158" s="77"/>
      <c r="AB158" s="77"/>
      <c r="AC158" s="77"/>
      <c r="AD158" s="77"/>
      <c r="AE158" s="77"/>
    </row>
    <row r="159" spans="1:99" s="78" customFormat="1" ht="72.75" customHeight="1">
      <c r="A159" s="44"/>
      <c r="B159" s="36"/>
      <c r="C159" s="36"/>
      <c r="D159" s="36"/>
      <c r="E159" s="36"/>
      <c r="F159" s="36"/>
      <c r="G159" s="36"/>
      <c r="H159" s="36"/>
      <c r="I159" s="36" t="s">
        <v>20</v>
      </c>
      <c r="J159" s="36"/>
      <c r="K159" s="44" t="s">
        <v>69</v>
      </c>
      <c r="L159" s="36" t="s">
        <v>124</v>
      </c>
      <c r="M159" s="74"/>
      <c r="N159" s="74"/>
      <c r="O159" s="74"/>
      <c r="P159" s="74">
        <v>423.387</v>
      </c>
      <c r="Q159" s="75">
        <v>396.495</v>
      </c>
      <c r="R159" s="87">
        <v>591.03</v>
      </c>
      <c r="S159" s="75"/>
      <c r="T159" s="74">
        <f t="shared" si="13"/>
        <v>1410.912</v>
      </c>
      <c r="U159" s="36"/>
      <c r="V159" s="76"/>
      <c r="W159" s="76"/>
      <c r="X159" s="76"/>
      <c r="Y159" s="76"/>
      <c r="Z159" s="77"/>
      <c r="AA159" s="77"/>
      <c r="AB159" s="77"/>
      <c r="AC159" s="77"/>
      <c r="AD159" s="77"/>
      <c r="AE159" s="77"/>
    </row>
    <row r="160" spans="1:99" s="78" customFormat="1" ht="123.75" customHeight="1">
      <c r="A160" s="44"/>
      <c r="B160" s="36"/>
      <c r="C160" s="36"/>
      <c r="D160" s="36"/>
      <c r="E160" s="36"/>
      <c r="F160" s="36"/>
      <c r="G160" s="36"/>
      <c r="H160" s="36"/>
      <c r="I160" s="36" t="s">
        <v>20</v>
      </c>
      <c r="J160" s="36"/>
      <c r="K160" s="44" t="s">
        <v>125</v>
      </c>
      <c r="L160" s="36" t="s">
        <v>127</v>
      </c>
      <c r="M160" s="74"/>
      <c r="N160" s="74"/>
      <c r="O160" s="74"/>
      <c r="P160" s="74">
        <v>376.52300000000002</v>
      </c>
      <c r="Q160" s="75">
        <v>692.84400000000005</v>
      </c>
      <c r="R160" s="75">
        <v>2522.2530000000002</v>
      </c>
      <c r="S160" s="75"/>
      <c r="T160" s="74">
        <f t="shared" si="13"/>
        <v>3591.6200000000003</v>
      </c>
      <c r="U160" s="36"/>
      <c r="V160" s="76"/>
      <c r="W160" s="76"/>
      <c r="X160" s="76"/>
      <c r="Y160" s="76"/>
      <c r="Z160" s="77"/>
      <c r="AA160" s="77"/>
      <c r="AB160" s="77"/>
      <c r="AC160" s="77"/>
      <c r="AD160" s="77"/>
      <c r="AE160" s="77"/>
    </row>
    <row r="161" spans="1:32" s="78" customFormat="1" ht="178.5" customHeight="1">
      <c r="A161" s="44"/>
      <c r="B161" s="36"/>
      <c r="C161" s="36"/>
      <c r="D161" s="36"/>
      <c r="E161" s="36"/>
      <c r="F161" s="36"/>
      <c r="G161" s="36"/>
      <c r="H161" s="36"/>
      <c r="I161" s="36" t="s">
        <v>20</v>
      </c>
      <c r="J161" s="36"/>
      <c r="K161" s="44" t="s">
        <v>32</v>
      </c>
      <c r="L161" s="36" t="s">
        <v>128</v>
      </c>
      <c r="M161" s="74"/>
      <c r="N161" s="74"/>
      <c r="O161" s="74"/>
      <c r="P161" s="74">
        <v>10.76</v>
      </c>
      <c r="Q161" s="75">
        <v>86.373000000000005</v>
      </c>
      <c r="R161" s="75">
        <v>41.332999999999998</v>
      </c>
      <c r="S161" s="75"/>
      <c r="T161" s="74">
        <f t="shared" si="13"/>
        <v>138.46600000000001</v>
      </c>
      <c r="U161" s="36"/>
      <c r="V161" s="76"/>
      <c r="W161" s="76"/>
      <c r="X161" s="76"/>
      <c r="Y161" s="76"/>
      <c r="Z161" s="77"/>
      <c r="AA161" s="77"/>
      <c r="AB161" s="77"/>
      <c r="AC161" s="77"/>
      <c r="AD161" s="77"/>
      <c r="AE161" s="77"/>
    </row>
    <row r="162" spans="1:32" s="28" customFormat="1" ht="201.75" customHeight="1">
      <c r="A162" s="2" t="s">
        <v>91</v>
      </c>
      <c r="B162" s="5" t="s">
        <v>208</v>
      </c>
      <c r="C162" s="5" t="s">
        <v>205</v>
      </c>
      <c r="D162" s="3" t="s">
        <v>17</v>
      </c>
      <c r="E162" s="5" t="s">
        <v>204</v>
      </c>
      <c r="F162" s="5" t="s">
        <v>121</v>
      </c>
      <c r="G162" s="3" t="s">
        <v>206</v>
      </c>
      <c r="H162" s="3" t="s">
        <v>207</v>
      </c>
      <c r="I162" s="5"/>
      <c r="J162" s="7"/>
      <c r="K162" s="25"/>
      <c r="L162" s="5"/>
      <c r="M162" s="10"/>
      <c r="N162" s="10"/>
      <c r="O162" s="10"/>
      <c r="P162" s="10"/>
      <c r="Q162" s="10"/>
      <c r="R162" s="10"/>
      <c r="S162" s="10"/>
      <c r="T162" s="26"/>
      <c r="U162" s="3"/>
      <c r="V162" s="27"/>
      <c r="W162" s="27"/>
      <c r="X162" s="27"/>
      <c r="Y162" s="27"/>
    </row>
    <row r="163" spans="1:32" s="28" customFormat="1" ht="59.25" customHeight="1">
      <c r="A163" s="196" t="s">
        <v>15</v>
      </c>
      <c r="B163" s="197"/>
      <c r="C163" s="197"/>
      <c r="D163" s="197"/>
      <c r="E163" s="197"/>
      <c r="F163" s="197"/>
      <c r="G163" s="197"/>
      <c r="H163" s="197"/>
      <c r="I163" s="197"/>
      <c r="J163" s="197"/>
      <c r="K163" s="197"/>
      <c r="L163" s="197"/>
      <c r="M163" s="197"/>
      <c r="N163" s="197"/>
      <c r="O163" s="197"/>
      <c r="P163" s="197"/>
      <c r="Q163" s="197"/>
      <c r="R163" s="197"/>
      <c r="S163" s="197"/>
      <c r="T163" s="197"/>
      <c r="U163" s="198"/>
    </row>
    <row r="164" spans="1:32" s="21" customFormat="1" ht="138">
      <c r="A164" s="2" t="s">
        <v>119</v>
      </c>
      <c r="B164" s="5"/>
      <c r="C164" s="5" t="s">
        <v>39</v>
      </c>
      <c r="D164" s="31" t="s">
        <v>17</v>
      </c>
      <c r="E164" s="5" t="s">
        <v>70</v>
      </c>
      <c r="F164" s="31" t="s">
        <v>121</v>
      </c>
      <c r="G164" s="31" t="s">
        <v>135</v>
      </c>
      <c r="H164" s="31" t="s">
        <v>130</v>
      </c>
      <c r="I164" s="5"/>
      <c r="J164" s="5">
        <v>360</v>
      </c>
      <c r="K164" s="5"/>
      <c r="L164" s="5"/>
      <c r="M164" s="10"/>
      <c r="N164" s="10"/>
      <c r="O164" s="10"/>
      <c r="P164" s="10">
        <f>P165+P166+P167+P168+P169+P170+P171+P172+P173+P174+P175</f>
        <v>3042.5738000000001</v>
      </c>
      <c r="Q164" s="10">
        <f>Q165+Q166+Q167+Q168+Q169+Q170+Q171+Q172+Q173+Q174+Q175</f>
        <v>3111.2865000000002</v>
      </c>
      <c r="R164" s="10">
        <f>R165+R166+R167+R168+R169+R170+R171+R172+R173+R174+R175</f>
        <v>3372.0762</v>
      </c>
      <c r="S164" s="10"/>
      <c r="T164" s="10">
        <f>T165+T166+T167+T168+T169+T170+T171+T172+T173+T174+T175</f>
        <v>9525.9364999999998</v>
      </c>
      <c r="U164" s="3" t="s">
        <v>18</v>
      </c>
      <c r="V164" s="19"/>
      <c r="W164" s="19"/>
      <c r="X164" s="19"/>
      <c r="Y164" s="19"/>
      <c r="Z164" s="19"/>
      <c r="AA164" s="20"/>
      <c r="AB164" s="20"/>
      <c r="AC164" s="20"/>
      <c r="AD164" s="20"/>
      <c r="AE164" s="20"/>
      <c r="AF164" s="20"/>
    </row>
    <row r="165" spans="1:32" s="91" customFormat="1" ht="138.75" customHeight="1">
      <c r="A165" s="32" t="s">
        <v>24</v>
      </c>
      <c r="B165" s="34" t="s">
        <v>92</v>
      </c>
      <c r="C165" s="36"/>
      <c r="D165" s="36"/>
      <c r="E165" s="36"/>
      <c r="F165" s="36"/>
      <c r="G165" s="36"/>
      <c r="H165" s="36"/>
      <c r="I165" s="36" t="s">
        <v>20</v>
      </c>
      <c r="J165" s="36"/>
      <c r="K165" s="44" t="s">
        <v>100</v>
      </c>
      <c r="L165" s="36" t="s">
        <v>99</v>
      </c>
      <c r="M165" s="74"/>
      <c r="N165" s="74"/>
      <c r="O165" s="74"/>
      <c r="P165" s="74">
        <v>373.04</v>
      </c>
      <c r="Q165" s="74">
        <v>466.08699999999999</v>
      </c>
      <c r="R165" s="74">
        <v>543.99599999999998</v>
      </c>
      <c r="S165" s="74"/>
      <c r="T165" s="88">
        <f>P165+Q165+R165</f>
        <v>1383.123</v>
      </c>
      <c r="U165" s="88"/>
      <c r="V165" s="89"/>
      <c r="W165" s="89"/>
      <c r="X165" s="89"/>
      <c r="Y165" s="89"/>
      <c r="Z165" s="89"/>
      <c r="AA165" s="90"/>
      <c r="AB165" s="90"/>
      <c r="AC165" s="90"/>
      <c r="AD165" s="90"/>
      <c r="AE165" s="90"/>
      <c r="AF165" s="90"/>
    </row>
    <row r="166" spans="1:32" s="91" customFormat="1" ht="138.75" customHeight="1">
      <c r="A166" s="32" t="s">
        <v>19</v>
      </c>
      <c r="B166" s="34" t="s">
        <v>93</v>
      </c>
      <c r="C166" s="36"/>
      <c r="D166" s="36"/>
      <c r="E166" s="36"/>
      <c r="F166" s="36"/>
      <c r="G166" s="36"/>
      <c r="H166" s="36"/>
      <c r="I166" s="36" t="s">
        <v>20</v>
      </c>
      <c r="J166" s="36"/>
      <c r="K166" s="44" t="s">
        <v>100</v>
      </c>
      <c r="L166" s="36" t="s">
        <v>99</v>
      </c>
      <c r="M166" s="74"/>
      <c r="N166" s="74"/>
      <c r="O166" s="74"/>
      <c r="P166" s="74">
        <v>192.49799999999999</v>
      </c>
      <c r="Q166" s="74">
        <v>258.98500000000001</v>
      </c>
      <c r="R166" s="74">
        <v>308.52199999999999</v>
      </c>
      <c r="S166" s="74"/>
      <c r="T166" s="88">
        <f t="shared" ref="T166:T174" si="14">P166+Q166+R166</f>
        <v>760.005</v>
      </c>
      <c r="U166" s="88"/>
      <c r="V166" s="89"/>
      <c r="W166" s="89"/>
      <c r="X166" s="89"/>
      <c r="Y166" s="89"/>
      <c r="Z166" s="89"/>
      <c r="AA166" s="90"/>
      <c r="AB166" s="90"/>
      <c r="AC166" s="90"/>
      <c r="AD166" s="90"/>
      <c r="AE166" s="90"/>
      <c r="AF166" s="90"/>
    </row>
    <row r="167" spans="1:32" s="91" customFormat="1" ht="138.75" customHeight="1">
      <c r="A167" s="32" t="s">
        <v>22</v>
      </c>
      <c r="B167" s="92" t="s">
        <v>88</v>
      </c>
      <c r="C167" s="36"/>
      <c r="D167" s="36"/>
      <c r="E167" s="36"/>
      <c r="F167" s="36"/>
      <c r="G167" s="36"/>
      <c r="H167" s="36"/>
      <c r="I167" s="36" t="s">
        <v>20</v>
      </c>
      <c r="J167" s="36"/>
      <c r="K167" s="44" t="s">
        <v>100</v>
      </c>
      <c r="L167" s="36" t="s">
        <v>99</v>
      </c>
      <c r="M167" s="74"/>
      <c r="N167" s="74"/>
      <c r="O167" s="74"/>
      <c r="P167" s="74">
        <v>219.91929999999999</v>
      </c>
      <c r="Q167" s="74">
        <v>333.73439999999999</v>
      </c>
      <c r="R167" s="74">
        <v>161.52379999999999</v>
      </c>
      <c r="S167" s="74"/>
      <c r="T167" s="88">
        <f t="shared" si="14"/>
        <v>715.17750000000001</v>
      </c>
      <c r="U167" s="88"/>
      <c r="V167" s="89"/>
      <c r="W167" s="89"/>
      <c r="X167" s="89"/>
      <c r="Y167" s="89"/>
      <c r="Z167" s="89"/>
      <c r="AA167" s="90"/>
      <c r="AB167" s="90"/>
      <c r="AC167" s="90"/>
      <c r="AD167" s="90"/>
      <c r="AE167" s="90"/>
      <c r="AF167" s="90"/>
    </row>
    <row r="168" spans="1:32" s="91" customFormat="1" ht="138.75" customHeight="1">
      <c r="A168" s="32" t="s">
        <v>34</v>
      </c>
      <c r="B168" s="34" t="s">
        <v>94</v>
      </c>
      <c r="C168" s="36"/>
      <c r="D168" s="36"/>
      <c r="E168" s="36"/>
      <c r="F168" s="36"/>
      <c r="G168" s="36"/>
      <c r="H168" s="36"/>
      <c r="I168" s="36" t="s">
        <v>20</v>
      </c>
      <c r="J168" s="36"/>
      <c r="K168" s="44" t="s">
        <v>100</v>
      </c>
      <c r="L168" s="36" t="s">
        <v>99</v>
      </c>
      <c r="M168" s="74"/>
      <c r="N168" s="74"/>
      <c r="O168" s="74"/>
      <c r="P168" s="74">
        <v>244.4145</v>
      </c>
      <c r="Q168" s="74">
        <v>318.73559999999998</v>
      </c>
      <c r="R168" s="74">
        <v>351.01679999999999</v>
      </c>
      <c r="S168" s="74"/>
      <c r="T168" s="88">
        <f t="shared" si="14"/>
        <v>914.16689999999994</v>
      </c>
      <c r="U168" s="88"/>
      <c r="V168" s="89"/>
      <c r="W168" s="89"/>
      <c r="X168" s="89"/>
      <c r="Y168" s="89"/>
      <c r="Z168" s="89"/>
      <c r="AA168" s="90"/>
      <c r="AB168" s="90"/>
      <c r="AC168" s="90"/>
      <c r="AD168" s="90"/>
      <c r="AE168" s="90"/>
      <c r="AF168" s="90"/>
    </row>
    <row r="169" spans="1:32" s="91" customFormat="1" ht="138.75" customHeight="1">
      <c r="A169" s="32" t="s">
        <v>35</v>
      </c>
      <c r="B169" s="34" t="s">
        <v>95</v>
      </c>
      <c r="C169" s="36"/>
      <c r="D169" s="36"/>
      <c r="E169" s="36"/>
      <c r="F169" s="36"/>
      <c r="G169" s="36"/>
      <c r="H169" s="36"/>
      <c r="I169" s="36" t="s">
        <v>20</v>
      </c>
      <c r="J169" s="36"/>
      <c r="K169" s="44" t="s">
        <v>100</v>
      </c>
      <c r="L169" s="36" t="s">
        <v>99</v>
      </c>
      <c r="M169" s="74"/>
      <c r="N169" s="74"/>
      <c r="O169" s="74"/>
      <c r="P169" s="74">
        <v>632.17849999999999</v>
      </c>
      <c r="Q169" s="74">
        <v>251.6216</v>
      </c>
      <c r="R169" s="74">
        <v>316.738</v>
      </c>
      <c r="S169" s="74"/>
      <c r="T169" s="88">
        <f t="shared" si="14"/>
        <v>1200.5381</v>
      </c>
      <c r="U169" s="88"/>
      <c r="V169" s="89"/>
      <c r="W169" s="89"/>
      <c r="X169" s="89"/>
      <c r="Y169" s="89"/>
      <c r="Z169" s="89"/>
      <c r="AA169" s="90"/>
      <c r="AB169" s="90"/>
      <c r="AC169" s="90"/>
      <c r="AD169" s="90"/>
      <c r="AE169" s="90"/>
      <c r="AF169" s="90"/>
    </row>
    <row r="170" spans="1:32" s="91" customFormat="1" ht="138.75" customHeight="1">
      <c r="A170" s="32" t="s">
        <v>36</v>
      </c>
      <c r="B170" s="34" t="s">
        <v>96</v>
      </c>
      <c r="C170" s="36"/>
      <c r="D170" s="36"/>
      <c r="E170" s="36"/>
      <c r="F170" s="36"/>
      <c r="G170" s="36"/>
      <c r="H170" s="36"/>
      <c r="I170" s="36" t="s">
        <v>20</v>
      </c>
      <c r="J170" s="36"/>
      <c r="K170" s="44" t="s">
        <v>100</v>
      </c>
      <c r="L170" s="36" t="s">
        <v>99</v>
      </c>
      <c r="M170" s="74"/>
      <c r="N170" s="74"/>
      <c r="O170" s="74"/>
      <c r="P170" s="74">
        <v>275.94600000000003</v>
      </c>
      <c r="Q170" s="74">
        <v>333.83699999999999</v>
      </c>
      <c r="R170" s="74">
        <v>391.56400000000002</v>
      </c>
      <c r="S170" s="74"/>
      <c r="T170" s="88">
        <f t="shared" si="14"/>
        <v>1001.347</v>
      </c>
      <c r="U170" s="88"/>
      <c r="V170" s="89"/>
      <c r="W170" s="89"/>
      <c r="X170" s="89"/>
      <c r="Y170" s="89"/>
      <c r="Z170" s="89"/>
      <c r="AA170" s="90"/>
      <c r="AB170" s="90"/>
      <c r="AC170" s="90"/>
      <c r="AD170" s="90"/>
      <c r="AE170" s="90"/>
      <c r="AF170" s="90"/>
    </row>
    <row r="171" spans="1:32" s="91" customFormat="1" ht="138.75" customHeight="1">
      <c r="A171" s="32" t="s">
        <v>37</v>
      </c>
      <c r="B171" s="34" t="s">
        <v>97</v>
      </c>
      <c r="C171" s="36"/>
      <c r="D171" s="36"/>
      <c r="E171" s="36"/>
      <c r="F171" s="36"/>
      <c r="G171" s="36"/>
      <c r="H171" s="36"/>
      <c r="I171" s="36" t="s">
        <v>20</v>
      </c>
      <c r="J171" s="36"/>
      <c r="K171" s="44" t="s">
        <v>100</v>
      </c>
      <c r="L171" s="36" t="s">
        <v>99</v>
      </c>
      <c r="M171" s="74"/>
      <c r="N171" s="74"/>
      <c r="O171" s="74"/>
      <c r="P171" s="74">
        <v>194.536</v>
      </c>
      <c r="Q171" s="74">
        <v>250.65</v>
      </c>
      <c r="R171" s="74">
        <v>292.291</v>
      </c>
      <c r="S171" s="74"/>
      <c r="T171" s="88">
        <f t="shared" si="14"/>
        <v>737.47700000000009</v>
      </c>
      <c r="U171" s="88"/>
      <c r="V171" s="89"/>
      <c r="W171" s="89"/>
      <c r="X171" s="89"/>
      <c r="Y171" s="89"/>
      <c r="Z171" s="89"/>
      <c r="AA171" s="90"/>
      <c r="AB171" s="90"/>
      <c r="AC171" s="90"/>
      <c r="AD171" s="90"/>
      <c r="AE171" s="90"/>
      <c r="AF171" s="90"/>
    </row>
    <row r="172" spans="1:32" s="91" customFormat="1" ht="138.75" customHeight="1">
      <c r="A172" s="32" t="s">
        <v>38</v>
      </c>
      <c r="B172" s="34" t="s">
        <v>98</v>
      </c>
      <c r="C172" s="36"/>
      <c r="D172" s="36"/>
      <c r="E172" s="36"/>
      <c r="F172" s="36"/>
      <c r="G172" s="36"/>
      <c r="H172" s="36"/>
      <c r="I172" s="36" t="s">
        <v>20</v>
      </c>
      <c r="J172" s="36"/>
      <c r="K172" s="44" t="s">
        <v>100</v>
      </c>
      <c r="L172" s="36" t="s">
        <v>99</v>
      </c>
      <c r="M172" s="74"/>
      <c r="N172" s="74"/>
      <c r="O172" s="74"/>
      <c r="P172" s="74">
        <v>281.57859999999999</v>
      </c>
      <c r="Q172" s="74">
        <v>305.32530000000003</v>
      </c>
      <c r="R172" s="74">
        <v>291.70659999999998</v>
      </c>
      <c r="S172" s="74"/>
      <c r="T172" s="88">
        <f t="shared" si="14"/>
        <v>878.6105</v>
      </c>
      <c r="U172" s="88"/>
      <c r="V172" s="89"/>
      <c r="W172" s="89"/>
      <c r="X172" s="89"/>
      <c r="Y172" s="89"/>
      <c r="Z172" s="89"/>
      <c r="AA172" s="90"/>
      <c r="AB172" s="90"/>
      <c r="AC172" s="90"/>
      <c r="AD172" s="90"/>
      <c r="AE172" s="90"/>
      <c r="AF172" s="90"/>
    </row>
    <row r="173" spans="1:32" s="91" customFormat="1" ht="138.75" customHeight="1">
      <c r="A173" s="32" t="s">
        <v>118</v>
      </c>
      <c r="B173" s="34" t="s">
        <v>101</v>
      </c>
      <c r="C173" s="36"/>
      <c r="D173" s="36"/>
      <c r="E173" s="36"/>
      <c r="F173" s="36"/>
      <c r="G173" s="36"/>
      <c r="H173" s="36"/>
      <c r="I173" s="36" t="s">
        <v>20</v>
      </c>
      <c r="J173" s="36"/>
      <c r="K173" s="44" t="s">
        <v>100</v>
      </c>
      <c r="L173" s="36" t="s">
        <v>99</v>
      </c>
      <c r="M173" s="74"/>
      <c r="N173" s="74"/>
      <c r="O173" s="74"/>
      <c r="P173" s="74">
        <v>115.191</v>
      </c>
      <c r="Q173" s="74">
        <v>159.45599999999999</v>
      </c>
      <c r="R173" s="74">
        <v>195</v>
      </c>
      <c r="S173" s="74"/>
      <c r="T173" s="88">
        <f t="shared" si="14"/>
        <v>469.64699999999999</v>
      </c>
      <c r="U173" s="88"/>
      <c r="V173" s="89"/>
      <c r="W173" s="89"/>
      <c r="X173" s="89"/>
      <c r="Y173" s="89"/>
      <c r="Z173" s="89"/>
      <c r="AA173" s="90"/>
      <c r="AB173" s="90"/>
      <c r="AC173" s="90"/>
      <c r="AD173" s="90"/>
      <c r="AE173" s="90"/>
      <c r="AF173" s="90"/>
    </row>
    <row r="174" spans="1:32" s="91" customFormat="1" ht="138.75" customHeight="1">
      <c r="A174" s="32" t="s">
        <v>91</v>
      </c>
      <c r="B174" s="34" t="s">
        <v>102</v>
      </c>
      <c r="C174" s="36"/>
      <c r="D174" s="36"/>
      <c r="E174" s="36"/>
      <c r="F174" s="36"/>
      <c r="G174" s="36"/>
      <c r="H174" s="36"/>
      <c r="I174" s="36" t="s">
        <v>20</v>
      </c>
      <c r="J174" s="36"/>
      <c r="K174" s="44" t="s">
        <v>100</v>
      </c>
      <c r="L174" s="36" t="s">
        <v>99</v>
      </c>
      <c r="M174" s="74"/>
      <c r="N174" s="74"/>
      <c r="O174" s="74"/>
      <c r="P174" s="74">
        <v>301.36200000000002</v>
      </c>
      <c r="Q174" s="74">
        <v>147.119</v>
      </c>
      <c r="R174" s="74">
        <v>202.71799999999999</v>
      </c>
      <c r="S174" s="74"/>
      <c r="T174" s="88">
        <f t="shared" si="14"/>
        <v>651.19899999999996</v>
      </c>
      <c r="U174" s="88"/>
      <c r="V174" s="89"/>
      <c r="W174" s="89"/>
      <c r="X174" s="89"/>
      <c r="Y174" s="89"/>
      <c r="Z174" s="89"/>
      <c r="AA174" s="90"/>
      <c r="AB174" s="90"/>
      <c r="AC174" s="90"/>
      <c r="AD174" s="90"/>
      <c r="AE174" s="90"/>
      <c r="AF174" s="90"/>
    </row>
    <row r="175" spans="1:32" s="91" customFormat="1" ht="138.75" customHeight="1">
      <c r="A175" s="32" t="s">
        <v>119</v>
      </c>
      <c r="B175" s="34" t="s">
        <v>103</v>
      </c>
      <c r="C175" s="36"/>
      <c r="D175" s="36"/>
      <c r="E175" s="36"/>
      <c r="F175" s="36"/>
      <c r="G175" s="36"/>
      <c r="H175" s="36"/>
      <c r="I175" s="36" t="s">
        <v>20</v>
      </c>
      <c r="J175" s="36"/>
      <c r="K175" s="44" t="s">
        <v>100</v>
      </c>
      <c r="L175" s="36" t="s">
        <v>99</v>
      </c>
      <c r="M175" s="74"/>
      <c r="N175" s="74"/>
      <c r="O175" s="74"/>
      <c r="P175" s="74">
        <v>211.90989999999999</v>
      </c>
      <c r="Q175" s="74">
        <v>285.73559999999998</v>
      </c>
      <c r="R175" s="74">
        <v>317</v>
      </c>
      <c r="S175" s="74"/>
      <c r="T175" s="88">
        <f>P175+Q175+R175</f>
        <v>814.64549999999997</v>
      </c>
      <c r="U175" s="88"/>
      <c r="V175" s="89"/>
      <c r="W175" s="89"/>
      <c r="X175" s="89"/>
      <c r="Y175" s="89"/>
      <c r="Z175" s="89"/>
      <c r="AA175" s="90"/>
      <c r="AB175" s="90"/>
      <c r="AC175" s="90"/>
      <c r="AD175" s="90"/>
      <c r="AE175" s="90"/>
      <c r="AF175" s="90"/>
    </row>
    <row r="176" spans="1:32" s="84" customFormat="1" ht="63.75" customHeight="1">
      <c r="A176" s="93">
        <v>6</v>
      </c>
      <c r="B176" s="93">
        <v>17</v>
      </c>
      <c r="C176" s="93"/>
      <c r="D176" s="94"/>
      <c r="E176" s="93"/>
      <c r="F176" s="93"/>
      <c r="G176" s="93"/>
      <c r="H176" s="93"/>
      <c r="I176" s="93"/>
      <c r="J176" s="93"/>
      <c r="K176" s="93"/>
      <c r="L176" s="93"/>
      <c r="M176" s="80">
        <f t="shared" ref="M176:R176" si="15">+M164+M162+M153+M145+M144+M143</f>
        <v>502.21600000000001</v>
      </c>
      <c r="N176" s="80">
        <f t="shared" si="15"/>
        <v>575.10400000000004</v>
      </c>
      <c r="O176" s="80">
        <f t="shared" si="15"/>
        <v>629.86</v>
      </c>
      <c r="P176" s="80">
        <f t="shared" si="15"/>
        <v>4953.6467999999995</v>
      </c>
      <c r="Q176" s="80">
        <f t="shared" si="15"/>
        <v>7905.3084999999992</v>
      </c>
      <c r="R176" s="80">
        <f t="shared" si="15"/>
        <v>9207.9691999999995</v>
      </c>
      <c r="S176" s="80"/>
      <c r="T176" s="80">
        <f>+T164+T162+T153+T145+T144+T143</f>
        <v>23774.104499999998</v>
      </c>
      <c r="U176" s="80"/>
      <c r="V176" s="81"/>
      <c r="W176" s="82"/>
      <c r="X176" s="81"/>
      <c r="Y176" s="81"/>
      <c r="Z176" s="81"/>
      <c r="AA176" s="83"/>
      <c r="AB176" s="83"/>
      <c r="AC176" s="83"/>
      <c r="AD176" s="83"/>
      <c r="AE176" s="83"/>
      <c r="AF176" s="83"/>
    </row>
    <row r="177" spans="1:99" s="86" customFormat="1" ht="58.5" customHeight="1">
      <c r="A177" s="191" t="s">
        <v>68</v>
      </c>
      <c r="B177" s="191"/>
      <c r="C177" s="191"/>
      <c r="D177" s="191"/>
      <c r="E177" s="191"/>
      <c r="F177" s="191"/>
      <c r="G177" s="191"/>
      <c r="H177" s="191"/>
      <c r="I177" s="191"/>
      <c r="J177" s="191"/>
      <c r="K177" s="191"/>
      <c r="L177" s="191"/>
      <c r="M177" s="191"/>
      <c r="N177" s="191"/>
      <c r="O177" s="191"/>
      <c r="P177" s="191"/>
      <c r="Q177" s="191"/>
      <c r="R177" s="191"/>
      <c r="S177" s="191"/>
      <c r="T177" s="191"/>
      <c r="U177" s="191"/>
      <c r="V177" s="85"/>
      <c r="W177" s="85"/>
      <c r="X177" s="85"/>
      <c r="Y177" s="85"/>
      <c r="Z177" s="85"/>
      <c r="AA177" s="85"/>
      <c r="AB177" s="85"/>
      <c r="AC177" s="85"/>
      <c r="AD177" s="85"/>
      <c r="AE177" s="85"/>
      <c r="AF177" s="85"/>
      <c r="AG177" s="85"/>
      <c r="AH177" s="85"/>
      <c r="AI177" s="85"/>
      <c r="AJ177" s="85"/>
      <c r="AK177" s="85"/>
      <c r="AL177" s="85"/>
      <c r="AM177" s="85"/>
      <c r="AN177" s="85"/>
      <c r="AO177" s="85"/>
      <c r="AP177" s="85"/>
      <c r="AQ177" s="85"/>
      <c r="AR177" s="85"/>
      <c r="AS177" s="85"/>
      <c r="AT177" s="85"/>
      <c r="AU177" s="85"/>
      <c r="AV177" s="85"/>
      <c r="AW177" s="85"/>
      <c r="AX177" s="85"/>
      <c r="AY177" s="85"/>
      <c r="AZ177" s="85"/>
      <c r="BA177" s="85"/>
      <c r="BB177" s="85"/>
      <c r="BC177" s="85"/>
      <c r="BD177" s="85"/>
      <c r="BE177" s="85"/>
      <c r="BF177" s="85"/>
      <c r="BG177" s="85"/>
      <c r="BH177" s="85"/>
      <c r="BI177" s="85"/>
      <c r="BJ177" s="85"/>
      <c r="BK177" s="85"/>
      <c r="BL177" s="85"/>
      <c r="BM177" s="85"/>
      <c r="BN177" s="85"/>
      <c r="BO177" s="85"/>
      <c r="BP177" s="85"/>
      <c r="BQ177" s="85"/>
      <c r="BR177" s="85"/>
      <c r="BS177" s="85"/>
      <c r="BT177" s="85"/>
      <c r="BU177" s="85"/>
      <c r="BV177" s="85"/>
      <c r="BW177" s="85"/>
      <c r="BX177" s="85"/>
      <c r="BY177" s="85"/>
      <c r="BZ177" s="85"/>
      <c r="CA177" s="85"/>
      <c r="CB177" s="85"/>
      <c r="CC177" s="85"/>
      <c r="CD177" s="85"/>
      <c r="CE177" s="85"/>
      <c r="CF177" s="85"/>
      <c r="CG177" s="85"/>
      <c r="CH177" s="85"/>
      <c r="CI177" s="85"/>
      <c r="CJ177" s="85"/>
      <c r="CK177" s="85"/>
      <c r="CL177" s="85"/>
      <c r="CM177" s="85"/>
      <c r="CN177" s="85"/>
      <c r="CO177" s="85"/>
      <c r="CP177" s="85"/>
      <c r="CQ177" s="85"/>
      <c r="CR177" s="85"/>
      <c r="CS177" s="85"/>
      <c r="CT177" s="85"/>
      <c r="CU177" s="85"/>
    </row>
    <row r="178" spans="1:99" s="96" customFormat="1" ht="47.25" customHeight="1">
      <c r="A178" s="190" t="s">
        <v>71</v>
      </c>
      <c r="B178" s="190"/>
      <c r="C178" s="190"/>
      <c r="D178" s="190"/>
      <c r="E178" s="190"/>
      <c r="F178" s="190"/>
      <c r="G178" s="190"/>
      <c r="H178" s="190"/>
      <c r="I178" s="190"/>
      <c r="J178" s="190"/>
      <c r="K178" s="190"/>
      <c r="L178" s="190"/>
      <c r="M178" s="190"/>
      <c r="N178" s="190"/>
      <c r="O178" s="190"/>
      <c r="P178" s="190"/>
      <c r="Q178" s="190"/>
      <c r="R178" s="190"/>
      <c r="S178" s="190"/>
      <c r="T178" s="190"/>
      <c r="U178" s="190"/>
      <c r="V178" s="95"/>
      <c r="W178" s="95"/>
    </row>
    <row r="179" spans="1:99" s="21" customFormat="1" ht="180.75" customHeight="1">
      <c r="A179" s="5">
        <v>12</v>
      </c>
      <c r="B179" s="31"/>
      <c r="C179" s="5" t="s">
        <v>39</v>
      </c>
      <c r="D179" s="97" t="s">
        <v>17</v>
      </c>
      <c r="E179" s="5" t="s">
        <v>171</v>
      </c>
      <c r="F179" s="5" t="s">
        <v>46</v>
      </c>
      <c r="G179" s="5" t="s">
        <v>41</v>
      </c>
      <c r="H179" s="5" t="s">
        <v>42</v>
      </c>
      <c r="I179" s="4"/>
      <c r="J179" s="98">
        <v>333</v>
      </c>
      <c r="K179" s="99"/>
      <c r="L179" s="5" t="s">
        <v>25</v>
      </c>
      <c r="M179" s="10"/>
      <c r="N179" s="26"/>
      <c r="O179" s="26"/>
      <c r="P179" s="26"/>
      <c r="Q179" s="26">
        <f>+Q180+Q181+Q182+Q183+Q184+Q190+Q191+Q192+Q193+Q194+Q197+Q198+Q199</f>
        <v>22549.907999999999</v>
      </c>
      <c r="R179" s="26">
        <f>+R180+R181+R182+R183+R184+R190+R191+R192+R193+R194+R197+R198+R199</f>
        <v>24071.811999999994</v>
      </c>
      <c r="S179" s="26">
        <f>+S180+S181+S182+S183+S184+S190+S191+S192+S193+S194+S197+S198+S199</f>
        <v>0</v>
      </c>
      <c r="T179" s="26">
        <f>+T180+T181+T182+T183+T184+T190+T191+T192+T193+T194+T197+T198+T199</f>
        <v>46621.719999999994</v>
      </c>
      <c r="U179" s="3" t="s">
        <v>18</v>
      </c>
      <c r="V179" s="19"/>
      <c r="W179" s="19"/>
      <c r="X179" s="19"/>
      <c r="Y179" s="19"/>
      <c r="Z179" s="19"/>
      <c r="AA179" s="20"/>
      <c r="AB179" s="20"/>
      <c r="AC179" s="20"/>
      <c r="AD179" s="20"/>
      <c r="AE179" s="20"/>
      <c r="AF179" s="20"/>
    </row>
    <row r="180" spans="1:99" s="78" customFormat="1" ht="176.25">
      <c r="A180" s="193">
        <v>1</v>
      </c>
      <c r="B180" s="192" t="s">
        <v>155</v>
      </c>
      <c r="C180" s="36"/>
      <c r="D180" s="100"/>
      <c r="E180" s="36"/>
      <c r="F180" s="36"/>
      <c r="G180" s="36"/>
      <c r="H180" s="36"/>
      <c r="I180" s="101" t="s">
        <v>20</v>
      </c>
      <c r="J180" s="36"/>
      <c r="K180" s="44" t="s">
        <v>26</v>
      </c>
      <c r="L180" s="36" t="s">
        <v>156</v>
      </c>
      <c r="M180" s="74"/>
      <c r="N180" s="74"/>
      <c r="O180" s="74"/>
      <c r="P180" s="74"/>
      <c r="Q180" s="75">
        <v>565.649</v>
      </c>
      <c r="R180" s="74">
        <v>583.02599999999995</v>
      </c>
      <c r="S180" s="74"/>
      <c r="T180" s="74">
        <f>SUM(Q180:R180)</f>
        <v>1148.675</v>
      </c>
      <c r="U180" s="88"/>
      <c r="V180" s="76"/>
      <c r="W180" s="76"/>
      <c r="X180" s="76"/>
      <c r="Y180" s="76"/>
      <c r="Z180" s="76"/>
      <c r="AA180" s="77"/>
      <c r="AB180" s="77"/>
      <c r="AC180" s="77"/>
      <c r="AD180" s="77"/>
      <c r="AE180" s="77"/>
      <c r="AF180" s="77"/>
    </row>
    <row r="181" spans="1:99" s="78" customFormat="1">
      <c r="A181" s="193"/>
      <c r="B181" s="192"/>
      <c r="C181" s="36"/>
      <c r="D181" s="100"/>
      <c r="E181" s="36"/>
      <c r="F181" s="36"/>
      <c r="G181" s="36"/>
      <c r="H181" s="36"/>
      <c r="I181" s="101" t="s">
        <v>20</v>
      </c>
      <c r="J181" s="36"/>
      <c r="K181" s="44" t="s">
        <v>69</v>
      </c>
      <c r="L181" s="36" t="s">
        <v>179</v>
      </c>
      <c r="M181" s="74"/>
      <c r="N181" s="74"/>
      <c r="O181" s="74"/>
      <c r="P181" s="74"/>
      <c r="Q181" s="75">
        <v>5356.5429999999997</v>
      </c>
      <c r="R181" s="74">
        <v>3689.1289999999999</v>
      </c>
      <c r="S181" s="74"/>
      <c r="T181" s="74">
        <f t="shared" ref="T181:T199" si="16">SUM(Q181:R181)</f>
        <v>9045.6719999999987</v>
      </c>
      <c r="U181" s="88"/>
      <c r="V181" s="76"/>
      <c r="W181" s="76"/>
      <c r="X181" s="76"/>
      <c r="Y181" s="76"/>
      <c r="Z181" s="76"/>
      <c r="AA181" s="77"/>
      <c r="AB181" s="77"/>
      <c r="AC181" s="77"/>
      <c r="AD181" s="77"/>
      <c r="AE181" s="77"/>
      <c r="AF181" s="77"/>
    </row>
    <row r="182" spans="1:99" s="78" customFormat="1">
      <c r="A182" s="193"/>
      <c r="B182" s="192"/>
      <c r="C182" s="36"/>
      <c r="D182" s="100"/>
      <c r="E182" s="36"/>
      <c r="F182" s="36"/>
      <c r="G182" s="36"/>
      <c r="H182" s="36"/>
      <c r="I182" s="101" t="s">
        <v>20</v>
      </c>
      <c r="J182" s="36"/>
      <c r="K182" s="44" t="s">
        <v>145</v>
      </c>
      <c r="L182" s="36" t="s">
        <v>180</v>
      </c>
      <c r="M182" s="74"/>
      <c r="N182" s="74"/>
      <c r="O182" s="74"/>
      <c r="P182" s="74"/>
      <c r="Q182" s="75">
        <v>16.491</v>
      </c>
      <c r="R182" s="74">
        <v>34.863999999999997</v>
      </c>
      <c r="S182" s="74"/>
      <c r="T182" s="74">
        <f t="shared" si="16"/>
        <v>51.354999999999997</v>
      </c>
      <c r="U182" s="88"/>
      <c r="V182" s="76"/>
      <c r="W182" s="76"/>
      <c r="X182" s="76"/>
      <c r="Y182" s="76"/>
      <c r="Z182" s="76"/>
      <c r="AA182" s="77"/>
      <c r="AB182" s="77"/>
      <c r="AC182" s="77"/>
      <c r="AD182" s="77"/>
      <c r="AE182" s="77"/>
      <c r="AF182" s="77"/>
    </row>
    <row r="183" spans="1:99" s="78" customFormat="1" ht="105.75">
      <c r="A183" s="193"/>
      <c r="B183" s="192"/>
      <c r="C183" s="36"/>
      <c r="D183" s="100"/>
      <c r="E183" s="36"/>
      <c r="F183" s="36"/>
      <c r="G183" s="36"/>
      <c r="H183" s="36"/>
      <c r="I183" s="101" t="s">
        <v>20</v>
      </c>
      <c r="J183" s="36"/>
      <c r="K183" s="44" t="s">
        <v>153</v>
      </c>
      <c r="L183" s="36" t="s">
        <v>181</v>
      </c>
      <c r="M183" s="74"/>
      <c r="N183" s="74"/>
      <c r="O183" s="74"/>
      <c r="P183" s="74"/>
      <c r="Q183" s="75">
        <v>2295.3049999999998</v>
      </c>
      <c r="R183" s="74">
        <v>3529.9879999999998</v>
      </c>
      <c r="S183" s="74"/>
      <c r="T183" s="74">
        <f t="shared" si="16"/>
        <v>5825.2929999999997</v>
      </c>
      <c r="U183" s="88"/>
      <c r="V183" s="76"/>
      <c r="W183" s="76"/>
      <c r="X183" s="76"/>
      <c r="Y183" s="76"/>
      <c r="Z183" s="76"/>
      <c r="AA183" s="77"/>
      <c r="AB183" s="77"/>
      <c r="AC183" s="77"/>
      <c r="AD183" s="77"/>
      <c r="AE183" s="77"/>
      <c r="AF183" s="77"/>
    </row>
    <row r="184" spans="1:99" s="78" customFormat="1" ht="70.5">
      <c r="A184" s="193"/>
      <c r="B184" s="192"/>
      <c r="C184" s="36"/>
      <c r="D184" s="100"/>
      <c r="E184" s="36"/>
      <c r="F184" s="36"/>
      <c r="G184" s="36"/>
      <c r="H184" s="36"/>
      <c r="I184" s="101" t="s">
        <v>20</v>
      </c>
      <c r="J184" s="36"/>
      <c r="K184" s="44" t="s">
        <v>157</v>
      </c>
      <c r="L184" s="36" t="s">
        <v>182</v>
      </c>
      <c r="M184" s="74"/>
      <c r="N184" s="74"/>
      <c r="O184" s="74"/>
      <c r="P184" s="74"/>
      <c r="Q184" s="74">
        <f>SUM(Q185:Q189)</f>
        <v>4247.7420000000002</v>
      </c>
      <c r="R184" s="74">
        <f>SUM(R185:R189)</f>
        <v>6578.9959999999983</v>
      </c>
      <c r="S184" s="74"/>
      <c r="T184" s="74">
        <f t="shared" si="16"/>
        <v>10826.737999999998</v>
      </c>
      <c r="U184" s="44"/>
      <c r="V184" s="76"/>
      <c r="W184" s="76"/>
      <c r="X184" s="76"/>
      <c r="Y184" s="76"/>
      <c r="Z184" s="76"/>
      <c r="AA184" s="77"/>
      <c r="AB184" s="77"/>
      <c r="AC184" s="77"/>
      <c r="AD184" s="77"/>
      <c r="AE184" s="77"/>
      <c r="AF184" s="77"/>
    </row>
    <row r="185" spans="1:99" s="78" customFormat="1" ht="70.5">
      <c r="A185" s="193"/>
      <c r="B185" s="192"/>
      <c r="C185" s="36"/>
      <c r="D185" s="100"/>
      <c r="E185" s="36"/>
      <c r="F185" s="36"/>
      <c r="G185" s="36"/>
      <c r="H185" s="36"/>
      <c r="I185" s="101"/>
      <c r="J185" s="36"/>
      <c r="K185" s="102" t="s">
        <v>158</v>
      </c>
      <c r="L185" s="103" t="s">
        <v>183</v>
      </c>
      <c r="M185" s="104"/>
      <c r="N185" s="104"/>
      <c r="O185" s="104"/>
      <c r="P185" s="104"/>
      <c r="Q185" s="105">
        <v>154.75899999999999</v>
      </c>
      <c r="R185" s="104">
        <v>241.989</v>
      </c>
      <c r="S185" s="104"/>
      <c r="T185" s="74">
        <f t="shared" si="16"/>
        <v>396.74799999999999</v>
      </c>
      <c r="U185" s="106"/>
      <c r="V185" s="76"/>
      <c r="W185" s="76"/>
      <c r="X185" s="76"/>
      <c r="Y185" s="76"/>
      <c r="Z185" s="76"/>
      <c r="AA185" s="77"/>
      <c r="AB185" s="77"/>
      <c r="AC185" s="77"/>
      <c r="AD185" s="77"/>
      <c r="AE185" s="77"/>
      <c r="AF185" s="77"/>
    </row>
    <row r="186" spans="1:99" s="78" customFormat="1" ht="176.25">
      <c r="A186" s="193"/>
      <c r="B186" s="192"/>
      <c r="C186" s="36"/>
      <c r="D186" s="100"/>
      <c r="E186" s="36"/>
      <c r="F186" s="36"/>
      <c r="G186" s="36"/>
      <c r="H186" s="36"/>
      <c r="I186" s="101"/>
      <c r="J186" s="36"/>
      <c r="K186" s="102" t="s">
        <v>159</v>
      </c>
      <c r="L186" s="103" t="s">
        <v>192</v>
      </c>
      <c r="M186" s="104"/>
      <c r="N186" s="104"/>
      <c r="O186" s="104"/>
      <c r="P186" s="104"/>
      <c r="Q186" s="105">
        <v>2715.8620000000001</v>
      </c>
      <c r="R186" s="104">
        <v>4509.1629999999996</v>
      </c>
      <c r="S186" s="104"/>
      <c r="T186" s="74">
        <f t="shared" si="16"/>
        <v>7225.0249999999996</v>
      </c>
      <c r="U186" s="106"/>
      <c r="V186" s="76"/>
      <c r="W186" s="76"/>
      <c r="X186" s="76"/>
      <c r="Y186" s="76"/>
      <c r="Z186" s="76"/>
      <c r="AA186" s="77"/>
      <c r="AB186" s="77"/>
      <c r="AC186" s="77"/>
      <c r="AD186" s="77"/>
      <c r="AE186" s="77"/>
      <c r="AF186" s="77"/>
    </row>
    <row r="187" spans="1:99" s="78" customFormat="1" ht="246.75">
      <c r="A187" s="193"/>
      <c r="B187" s="192"/>
      <c r="C187" s="36"/>
      <c r="D187" s="100"/>
      <c r="E187" s="36"/>
      <c r="F187" s="36"/>
      <c r="G187" s="36"/>
      <c r="H187" s="36"/>
      <c r="I187" s="101"/>
      <c r="J187" s="36"/>
      <c r="K187" s="102" t="s">
        <v>160</v>
      </c>
      <c r="L187" s="103" t="s">
        <v>193</v>
      </c>
      <c r="M187" s="104"/>
      <c r="N187" s="104"/>
      <c r="O187" s="104"/>
      <c r="P187" s="104"/>
      <c r="Q187" s="105">
        <v>765.99400000000003</v>
      </c>
      <c r="R187" s="104">
        <v>1041.588</v>
      </c>
      <c r="S187" s="104"/>
      <c r="T187" s="74">
        <f t="shared" si="16"/>
        <v>1807.5819999999999</v>
      </c>
      <c r="U187" s="106"/>
      <c r="V187" s="76"/>
      <c r="W187" s="76"/>
      <c r="X187" s="76"/>
      <c r="Y187" s="76"/>
      <c r="Z187" s="76"/>
      <c r="AA187" s="77"/>
      <c r="AB187" s="77"/>
      <c r="AC187" s="77"/>
      <c r="AD187" s="77"/>
      <c r="AE187" s="77"/>
      <c r="AF187" s="77"/>
    </row>
    <row r="188" spans="1:99" s="78" customFormat="1" ht="105.75">
      <c r="A188" s="193"/>
      <c r="B188" s="192"/>
      <c r="C188" s="36"/>
      <c r="D188" s="100"/>
      <c r="E188" s="36"/>
      <c r="F188" s="36"/>
      <c r="G188" s="36"/>
      <c r="H188" s="36"/>
      <c r="I188" s="101"/>
      <c r="J188" s="36"/>
      <c r="K188" s="102" t="s">
        <v>161</v>
      </c>
      <c r="L188" s="103" t="s">
        <v>184</v>
      </c>
      <c r="M188" s="104"/>
      <c r="N188" s="104"/>
      <c r="O188" s="104"/>
      <c r="P188" s="104"/>
      <c r="Q188" s="105">
        <v>102.276</v>
      </c>
      <c r="R188" s="104">
        <v>109.56100000000001</v>
      </c>
      <c r="S188" s="104"/>
      <c r="T188" s="74">
        <f t="shared" si="16"/>
        <v>211.83699999999999</v>
      </c>
      <c r="U188" s="106"/>
      <c r="V188" s="76"/>
      <c r="W188" s="76"/>
      <c r="X188" s="76"/>
      <c r="Y188" s="76"/>
      <c r="Z188" s="76"/>
      <c r="AA188" s="77"/>
      <c r="AB188" s="77"/>
      <c r="AC188" s="77"/>
      <c r="AD188" s="77"/>
      <c r="AE188" s="77"/>
      <c r="AF188" s="77"/>
    </row>
    <row r="189" spans="1:99" s="78" customFormat="1" ht="141">
      <c r="A189" s="193"/>
      <c r="B189" s="192"/>
      <c r="C189" s="36"/>
      <c r="D189" s="100"/>
      <c r="E189" s="36"/>
      <c r="F189" s="36"/>
      <c r="G189" s="36"/>
      <c r="H189" s="36"/>
      <c r="I189" s="101"/>
      <c r="J189" s="36"/>
      <c r="K189" s="102" t="s">
        <v>162</v>
      </c>
      <c r="L189" s="103" t="s">
        <v>185</v>
      </c>
      <c r="M189" s="104"/>
      <c r="N189" s="104"/>
      <c r="O189" s="104"/>
      <c r="P189" s="104"/>
      <c r="Q189" s="105">
        <v>508.851</v>
      </c>
      <c r="R189" s="104">
        <v>676.69500000000005</v>
      </c>
      <c r="S189" s="104"/>
      <c r="T189" s="74">
        <f t="shared" si="16"/>
        <v>1185.546</v>
      </c>
      <c r="U189" s="106"/>
      <c r="V189" s="76"/>
      <c r="W189" s="76"/>
      <c r="X189" s="76"/>
      <c r="Y189" s="76"/>
      <c r="Z189" s="76"/>
      <c r="AA189" s="77"/>
      <c r="AB189" s="77"/>
      <c r="AC189" s="77"/>
      <c r="AD189" s="77"/>
      <c r="AE189" s="77"/>
      <c r="AF189" s="77"/>
    </row>
    <row r="190" spans="1:99" s="78" customFormat="1" ht="105.75">
      <c r="A190" s="193"/>
      <c r="B190" s="192"/>
      <c r="C190" s="36"/>
      <c r="D190" s="100"/>
      <c r="E190" s="36"/>
      <c r="F190" s="36"/>
      <c r="G190" s="36"/>
      <c r="H190" s="36"/>
      <c r="I190" s="101" t="s">
        <v>20</v>
      </c>
      <c r="J190" s="36"/>
      <c r="K190" s="44" t="s">
        <v>163</v>
      </c>
      <c r="L190" s="36" t="s">
        <v>187</v>
      </c>
      <c r="M190" s="74"/>
      <c r="N190" s="74"/>
      <c r="O190" s="74"/>
      <c r="P190" s="74"/>
      <c r="Q190" s="75">
        <v>15.224</v>
      </c>
      <c r="R190" s="74">
        <v>18.295000000000002</v>
      </c>
      <c r="S190" s="74"/>
      <c r="T190" s="74">
        <f t="shared" si="16"/>
        <v>33.519000000000005</v>
      </c>
      <c r="U190" s="88"/>
      <c r="V190" s="76"/>
      <c r="W190" s="76"/>
      <c r="X190" s="76"/>
      <c r="Y190" s="76"/>
      <c r="Z190" s="76"/>
      <c r="AA190" s="77"/>
      <c r="AB190" s="77"/>
      <c r="AC190" s="77"/>
      <c r="AD190" s="77"/>
      <c r="AE190" s="77"/>
      <c r="AF190" s="77"/>
    </row>
    <row r="191" spans="1:99" s="78" customFormat="1" ht="317.25">
      <c r="A191" s="193"/>
      <c r="B191" s="192"/>
      <c r="C191" s="36"/>
      <c r="D191" s="100"/>
      <c r="E191" s="36"/>
      <c r="F191" s="36"/>
      <c r="G191" s="36"/>
      <c r="H191" s="36"/>
      <c r="I191" s="101" t="s">
        <v>20</v>
      </c>
      <c r="J191" s="36"/>
      <c r="K191" s="44" t="s">
        <v>164</v>
      </c>
      <c r="L191" s="36" t="s">
        <v>186</v>
      </c>
      <c r="M191" s="74"/>
      <c r="N191" s="74"/>
      <c r="O191" s="74"/>
      <c r="P191" s="74"/>
      <c r="Q191" s="75">
        <v>6564.3059999999996</v>
      </c>
      <c r="R191" s="74">
        <v>7499.6379999999999</v>
      </c>
      <c r="S191" s="74"/>
      <c r="T191" s="74">
        <f t="shared" si="16"/>
        <v>14063.944</v>
      </c>
      <c r="U191" s="88"/>
      <c r="V191" s="76"/>
      <c r="W191" s="76"/>
      <c r="X191" s="76"/>
      <c r="Y191" s="76"/>
      <c r="Z191" s="76"/>
      <c r="AA191" s="77"/>
      <c r="AB191" s="77"/>
      <c r="AC191" s="77"/>
      <c r="AD191" s="77"/>
      <c r="AE191" s="77"/>
      <c r="AF191" s="77"/>
    </row>
    <row r="192" spans="1:99" s="78" customFormat="1" ht="70.5">
      <c r="A192" s="193"/>
      <c r="B192" s="192"/>
      <c r="C192" s="36"/>
      <c r="D192" s="100"/>
      <c r="E192" s="36"/>
      <c r="F192" s="36"/>
      <c r="G192" s="36"/>
      <c r="H192" s="36"/>
      <c r="I192" s="101" t="s">
        <v>20</v>
      </c>
      <c r="J192" s="36"/>
      <c r="K192" s="44" t="s">
        <v>165</v>
      </c>
      <c r="L192" s="36" t="s">
        <v>188</v>
      </c>
      <c r="M192" s="74"/>
      <c r="N192" s="74"/>
      <c r="O192" s="74"/>
      <c r="P192" s="74"/>
      <c r="Q192" s="75">
        <v>235.98699999999999</v>
      </c>
      <c r="R192" s="74">
        <v>234.905</v>
      </c>
      <c r="S192" s="74"/>
      <c r="T192" s="74">
        <f t="shared" si="16"/>
        <v>470.892</v>
      </c>
      <c r="U192" s="88"/>
      <c r="V192" s="76"/>
      <c r="W192" s="76"/>
      <c r="X192" s="76"/>
      <c r="Y192" s="76"/>
      <c r="Z192" s="76"/>
      <c r="AA192" s="77"/>
      <c r="AB192" s="77"/>
      <c r="AC192" s="77"/>
      <c r="AD192" s="77"/>
      <c r="AE192" s="77"/>
      <c r="AF192" s="77"/>
    </row>
    <row r="193" spans="1:32" s="78" customFormat="1" ht="70.5">
      <c r="A193" s="193"/>
      <c r="B193" s="192"/>
      <c r="C193" s="36"/>
      <c r="D193" s="100"/>
      <c r="E193" s="36"/>
      <c r="F193" s="36"/>
      <c r="G193" s="36"/>
      <c r="H193" s="36"/>
      <c r="I193" s="101" t="s">
        <v>20</v>
      </c>
      <c r="J193" s="36"/>
      <c r="K193" s="44" t="s">
        <v>170</v>
      </c>
      <c r="L193" s="36" t="s">
        <v>44</v>
      </c>
      <c r="M193" s="74"/>
      <c r="N193" s="74"/>
      <c r="O193" s="74"/>
      <c r="P193" s="74"/>
      <c r="Q193" s="75">
        <v>4.4690000000000003</v>
      </c>
      <c r="R193" s="74"/>
      <c r="S193" s="74"/>
      <c r="T193" s="74">
        <f t="shared" si="16"/>
        <v>4.4690000000000003</v>
      </c>
      <c r="U193" s="88"/>
      <c r="V193" s="76"/>
      <c r="W193" s="76"/>
      <c r="X193" s="76"/>
      <c r="Y193" s="76"/>
      <c r="Z193" s="76"/>
      <c r="AA193" s="77"/>
      <c r="AB193" s="77"/>
      <c r="AC193" s="77"/>
      <c r="AD193" s="77"/>
      <c r="AE193" s="77"/>
      <c r="AF193" s="77"/>
    </row>
    <row r="194" spans="1:32" s="78" customFormat="1" ht="105.75">
      <c r="A194" s="193"/>
      <c r="B194" s="192"/>
      <c r="C194" s="36"/>
      <c r="D194" s="100"/>
      <c r="E194" s="36"/>
      <c r="F194" s="36"/>
      <c r="G194" s="36"/>
      <c r="H194" s="36"/>
      <c r="I194" s="101"/>
      <c r="J194" s="36"/>
      <c r="K194" s="44" t="s">
        <v>166</v>
      </c>
      <c r="L194" s="36" t="s">
        <v>194</v>
      </c>
      <c r="M194" s="74"/>
      <c r="N194" s="74"/>
      <c r="O194" s="74"/>
      <c r="P194" s="74"/>
      <c r="Q194" s="75">
        <f>+Q195+Q196</f>
        <v>1620.481</v>
      </c>
      <c r="R194" s="74">
        <v>1585.011</v>
      </c>
      <c r="S194" s="74"/>
      <c r="T194" s="74">
        <f t="shared" si="16"/>
        <v>3205.4920000000002</v>
      </c>
      <c r="U194" s="88"/>
      <c r="V194" s="76"/>
      <c r="W194" s="76"/>
      <c r="X194" s="76"/>
      <c r="Y194" s="76"/>
      <c r="Z194" s="76"/>
      <c r="AA194" s="77"/>
      <c r="AB194" s="77"/>
      <c r="AC194" s="77"/>
      <c r="AD194" s="77"/>
      <c r="AE194" s="77"/>
      <c r="AF194" s="77"/>
    </row>
    <row r="195" spans="1:32" s="78" customFormat="1" ht="70.5">
      <c r="A195" s="193"/>
      <c r="B195" s="192"/>
      <c r="C195" s="36"/>
      <c r="D195" s="100"/>
      <c r="E195" s="36"/>
      <c r="F195" s="36"/>
      <c r="G195" s="36"/>
      <c r="H195" s="36"/>
      <c r="I195" s="101" t="s">
        <v>27</v>
      </c>
      <c r="J195" s="36"/>
      <c r="K195" s="102" t="s">
        <v>28</v>
      </c>
      <c r="L195" s="103" t="s">
        <v>29</v>
      </c>
      <c r="M195" s="104"/>
      <c r="N195" s="104"/>
      <c r="O195" s="104"/>
      <c r="P195" s="104"/>
      <c r="Q195" s="105">
        <v>1583.0740000000001</v>
      </c>
      <c r="R195" s="104">
        <v>1585.011</v>
      </c>
      <c r="S195" s="104"/>
      <c r="T195" s="74">
        <f t="shared" si="16"/>
        <v>3168.085</v>
      </c>
      <c r="U195" s="106"/>
      <c r="V195" s="76"/>
      <c r="W195" s="76"/>
      <c r="X195" s="76"/>
      <c r="Y195" s="76"/>
      <c r="Z195" s="76"/>
      <c r="AA195" s="77"/>
      <c r="AB195" s="77"/>
      <c r="AC195" s="77"/>
      <c r="AD195" s="77"/>
      <c r="AE195" s="77"/>
      <c r="AF195" s="77"/>
    </row>
    <row r="196" spans="1:32" s="78" customFormat="1">
      <c r="A196" s="193"/>
      <c r="B196" s="192"/>
      <c r="C196" s="36"/>
      <c r="D196" s="100"/>
      <c r="E196" s="36"/>
      <c r="F196" s="36"/>
      <c r="G196" s="36"/>
      <c r="H196" s="36"/>
      <c r="I196" s="101" t="s">
        <v>20</v>
      </c>
      <c r="J196" s="36"/>
      <c r="K196" s="102" t="s">
        <v>30</v>
      </c>
      <c r="L196" s="103" t="s">
        <v>31</v>
      </c>
      <c r="M196" s="104"/>
      <c r="N196" s="104"/>
      <c r="O196" s="104"/>
      <c r="P196" s="104"/>
      <c r="Q196" s="105">
        <v>37.406999999999996</v>
      </c>
      <c r="R196" s="104"/>
      <c r="S196" s="104"/>
      <c r="T196" s="74">
        <f t="shared" si="16"/>
        <v>37.406999999999996</v>
      </c>
      <c r="U196" s="106"/>
      <c r="V196" s="76"/>
      <c r="W196" s="76"/>
      <c r="X196" s="76"/>
      <c r="Y196" s="76"/>
      <c r="Z196" s="76"/>
      <c r="AA196" s="77"/>
      <c r="AB196" s="77"/>
      <c r="AC196" s="77"/>
      <c r="AD196" s="77"/>
      <c r="AE196" s="77"/>
      <c r="AF196" s="77"/>
    </row>
    <row r="197" spans="1:32" s="78" customFormat="1" ht="105.75">
      <c r="A197" s="193"/>
      <c r="B197" s="192"/>
      <c r="C197" s="36"/>
      <c r="D197" s="100"/>
      <c r="E197" s="36"/>
      <c r="F197" s="36"/>
      <c r="G197" s="36"/>
      <c r="H197" s="36"/>
      <c r="I197" s="101" t="s">
        <v>20</v>
      </c>
      <c r="J197" s="36"/>
      <c r="K197" s="44" t="s">
        <v>167</v>
      </c>
      <c r="L197" s="36" t="s">
        <v>189</v>
      </c>
      <c r="M197" s="74"/>
      <c r="N197" s="74"/>
      <c r="O197" s="74"/>
      <c r="P197" s="74"/>
      <c r="Q197" s="75">
        <v>231.42</v>
      </c>
      <c r="R197" s="74">
        <v>294.83999999999997</v>
      </c>
      <c r="S197" s="74"/>
      <c r="T197" s="74">
        <f t="shared" si="16"/>
        <v>526.26</v>
      </c>
      <c r="U197" s="88"/>
      <c r="V197" s="76"/>
      <c r="W197" s="76"/>
      <c r="X197" s="76"/>
      <c r="Y197" s="76"/>
      <c r="Z197" s="76"/>
      <c r="AA197" s="77"/>
      <c r="AB197" s="77"/>
      <c r="AC197" s="77"/>
      <c r="AD197" s="77"/>
      <c r="AE197" s="77"/>
      <c r="AF197" s="77"/>
    </row>
    <row r="198" spans="1:32" s="78" customFormat="1" ht="105.75">
      <c r="A198" s="193"/>
      <c r="B198" s="192"/>
      <c r="C198" s="36"/>
      <c r="D198" s="100"/>
      <c r="E198" s="36"/>
      <c r="F198" s="36"/>
      <c r="G198" s="36"/>
      <c r="H198" s="36"/>
      <c r="I198" s="101" t="s">
        <v>27</v>
      </c>
      <c r="J198" s="36"/>
      <c r="K198" s="44" t="s">
        <v>168</v>
      </c>
      <c r="L198" s="36" t="s">
        <v>190</v>
      </c>
      <c r="M198" s="74"/>
      <c r="N198" s="74"/>
      <c r="O198" s="74"/>
      <c r="P198" s="74"/>
      <c r="Q198" s="75">
        <v>1365</v>
      </c>
      <c r="R198" s="74"/>
      <c r="S198" s="74"/>
      <c r="T198" s="74">
        <f t="shared" si="16"/>
        <v>1365</v>
      </c>
      <c r="U198" s="88"/>
      <c r="V198" s="76"/>
      <c r="W198" s="76"/>
      <c r="X198" s="76"/>
      <c r="Y198" s="76"/>
      <c r="Z198" s="76"/>
      <c r="AA198" s="77"/>
      <c r="AB198" s="77"/>
      <c r="AC198" s="77"/>
      <c r="AD198" s="77"/>
      <c r="AE198" s="77"/>
      <c r="AF198" s="77"/>
    </row>
    <row r="199" spans="1:32" s="78" customFormat="1" ht="141">
      <c r="A199" s="193"/>
      <c r="B199" s="192"/>
      <c r="C199" s="36"/>
      <c r="D199" s="100"/>
      <c r="E199" s="36"/>
      <c r="F199" s="36"/>
      <c r="G199" s="36"/>
      <c r="H199" s="36"/>
      <c r="I199" s="101" t="s">
        <v>20</v>
      </c>
      <c r="J199" s="36"/>
      <c r="K199" s="44" t="s">
        <v>169</v>
      </c>
      <c r="L199" s="36" t="s">
        <v>195</v>
      </c>
      <c r="M199" s="74"/>
      <c r="N199" s="74"/>
      <c r="O199" s="74"/>
      <c r="P199" s="74"/>
      <c r="Q199" s="75">
        <v>31.291</v>
      </c>
      <c r="R199" s="74">
        <v>23.12</v>
      </c>
      <c r="S199" s="74"/>
      <c r="T199" s="74">
        <f t="shared" si="16"/>
        <v>54.411000000000001</v>
      </c>
      <c r="U199" s="88"/>
      <c r="V199" s="76"/>
      <c r="W199" s="76"/>
      <c r="X199" s="76"/>
      <c r="Y199" s="76"/>
      <c r="Z199" s="76"/>
      <c r="AA199" s="77"/>
      <c r="AB199" s="77"/>
      <c r="AC199" s="77"/>
      <c r="AD199" s="77"/>
      <c r="AE199" s="77"/>
      <c r="AF199" s="77"/>
    </row>
    <row r="200" spans="1:32" ht="48" customHeight="1">
      <c r="A200" s="190" t="s">
        <v>21</v>
      </c>
      <c r="B200" s="190"/>
      <c r="C200" s="190"/>
      <c r="D200" s="190"/>
      <c r="E200" s="190"/>
      <c r="F200" s="190"/>
      <c r="G200" s="190"/>
      <c r="H200" s="190"/>
      <c r="I200" s="190"/>
      <c r="J200" s="190"/>
      <c r="K200" s="190"/>
      <c r="L200" s="190"/>
      <c r="M200" s="190"/>
      <c r="N200" s="190"/>
      <c r="O200" s="190"/>
      <c r="P200" s="190"/>
      <c r="Q200" s="190"/>
      <c r="R200" s="190"/>
      <c r="S200" s="190"/>
      <c r="T200" s="190"/>
      <c r="U200" s="190"/>
      <c r="V200" s="51"/>
      <c r="W200" s="52"/>
      <c r="X200" s="52"/>
      <c r="Y200" s="52"/>
      <c r="Z200" s="52"/>
      <c r="AA200" s="53"/>
      <c r="AB200" s="53"/>
      <c r="AC200" s="53"/>
      <c r="AD200" s="53"/>
      <c r="AE200" s="53"/>
      <c r="AF200" s="53"/>
    </row>
    <row r="201" spans="1:32" ht="138">
      <c r="A201" s="5">
        <v>13</v>
      </c>
      <c r="B201" s="5" t="s">
        <v>174</v>
      </c>
      <c r="C201" s="5"/>
      <c r="D201" s="5"/>
      <c r="E201" s="5" t="s">
        <v>198</v>
      </c>
      <c r="F201" s="3" t="s">
        <v>89</v>
      </c>
      <c r="G201" s="3" t="s">
        <v>175</v>
      </c>
      <c r="H201" s="3" t="s">
        <v>132</v>
      </c>
      <c r="I201" s="5"/>
      <c r="J201" s="5"/>
      <c r="K201" s="5"/>
      <c r="L201" s="5" t="s">
        <v>25</v>
      </c>
      <c r="M201" s="5"/>
      <c r="N201" s="5"/>
      <c r="O201" s="5"/>
      <c r="P201" s="5">
        <f>SUM(P202:P206)</f>
        <v>0</v>
      </c>
      <c r="Q201" s="5">
        <f>SUM(Q202:Q206)</f>
        <v>2203.1789999999996</v>
      </c>
      <c r="R201" s="5">
        <f>SUM(R202:R206)</f>
        <v>2797.4809999999998</v>
      </c>
      <c r="S201" s="5"/>
      <c r="T201" s="110">
        <f>SUM(T202:T206)</f>
        <v>5000.6599999999989</v>
      </c>
      <c r="U201" s="5"/>
      <c r="V201" s="52"/>
      <c r="W201" s="52"/>
    </row>
    <row r="202" spans="1:32" ht="70.5">
      <c r="A202" s="32"/>
      <c r="B202" s="107"/>
      <c r="C202" s="36"/>
      <c r="D202" s="36"/>
      <c r="E202" s="107"/>
      <c r="F202" s="36"/>
      <c r="G202" s="36"/>
      <c r="H202" s="36"/>
      <c r="I202" s="34" t="s">
        <v>20</v>
      </c>
      <c r="J202" s="1"/>
      <c r="K202" s="44" t="s">
        <v>26</v>
      </c>
      <c r="L202" s="109" t="s">
        <v>74</v>
      </c>
      <c r="M202" s="108"/>
      <c r="N202" s="74"/>
      <c r="O202" s="74"/>
      <c r="P202" s="74"/>
      <c r="Q202" s="74">
        <v>357.88</v>
      </c>
      <c r="R202" s="74">
        <v>459.06799999999998</v>
      </c>
      <c r="S202" s="74"/>
      <c r="T202" s="74">
        <f>SUM(N202:S202)</f>
        <v>816.94799999999998</v>
      </c>
      <c r="U202" s="107"/>
      <c r="V202" s="52"/>
      <c r="W202" s="52"/>
    </row>
    <row r="203" spans="1:32" ht="70.5">
      <c r="A203" s="32"/>
      <c r="B203" s="107"/>
      <c r="C203" s="36"/>
      <c r="D203" s="36"/>
      <c r="E203" s="107"/>
      <c r="F203" s="36"/>
      <c r="G203" s="36"/>
      <c r="H203" s="36"/>
      <c r="I203" s="34" t="s">
        <v>20</v>
      </c>
      <c r="J203" s="1"/>
      <c r="K203" s="44" t="s">
        <v>32</v>
      </c>
      <c r="L203" s="109" t="s">
        <v>75</v>
      </c>
      <c r="M203" s="108"/>
      <c r="N203" s="74"/>
      <c r="O203" s="74"/>
      <c r="P203" s="74"/>
      <c r="Q203" s="74">
        <v>11.709</v>
      </c>
      <c r="R203" s="74">
        <v>21</v>
      </c>
      <c r="S203" s="74"/>
      <c r="T203" s="74">
        <f>SUM(N203:S203)</f>
        <v>32.709000000000003</v>
      </c>
      <c r="U203" s="107"/>
      <c r="V203" s="52"/>
      <c r="W203" s="52"/>
    </row>
    <row r="204" spans="1:32" ht="70.5">
      <c r="A204" s="32"/>
      <c r="B204" s="107"/>
      <c r="C204" s="36"/>
      <c r="D204" s="36"/>
      <c r="E204" s="107"/>
      <c r="F204" s="36"/>
      <c r="G204" s="36"/>
      <c r="H204" s="36"/>
      <c r="I204" s="34" t="s">
        <v>20</v>
      </c>
      <c r="J204" s="1"/>
      <c r="K204" s="44" t="s">
        <v>153</v>
      </c>
      <c r="L204" s="109" t="s">
        <v>191</v>
      </c>
      <c r="M204" s="108"/>
      <c r="N204" s="74"/>
      <c r="O204" s="74"/>
      <c r="P204" s="74"/>
      <c r="Q204" s="74">
        <v>15.377000000000001</v>
      </c>
      <c r="R204" s="74">
        <v>30.603000000000002</v>
      </c>
      <c r="S204" s="74"/>
      <c r="T204" s="74">
        <f>SUM(N204:S204)</f>
        <v>45.980000000000004</v>
      </c>
      <c r="U204" s="107"/>
      <c r="V204" s="52"/>
      <c r="W204" s="52"/>
    </row>
    <row r="205" spans="1:32" ht="70.5">
      <c r="A205" s="32"/>
      <c r="B205" s="107"/>
      <c r="C205" s="36"/>
      <c r="D205" s="36"/>
      <c r="E205" s="107"/>
      <c r="F205" s="36"/>
      <c r="G205" s="36"/>
      <c r="H205" s="36"/>
      <c r="I205" s="34" t="s">
        <v>20</v>
      </c>
      <c r="J205" s="1"/>
      <c r="K205" s="44" t="s">
        <v>76</v>
      </c>
      <c r="L205" s="109" t="s">
        <v>77</v>
      </c>
      <c r="M205" s="108"/>
      <c r="N205" s="74"/>
      <c r="O205" s="74"/>
      <c r="P205" s="74"/>
      <c r="Q205" s="74">
        <v>1811.08</v>
      </c>
      <c r="R205" s="74">
        <v>2286.81</v>
      </c>
      <c r="S205" s="74"/>
      <c r="T205" s="74">
        <f>SUM(N205:S205)</f>
        <v>4097.8899999999994</v>
      </c>
      <c r="U205" s="107"/>
      <c r="V205" s="52"/>
      <c r="W205" s="52"/>
    </row>
    <row r="206" spans="1:32" ht="70.5">
      <c r="A206" s="32"/>
      <c r="B206" s="107"/>
      <c r="C206" s="36"/>
      <c r="D206" s="36"/>
      <c r="E206" s="107"/>
      <c r="F206" s="36"/>
      <c r="G206" s="36"/>
      <c r="H206" s="36"/>
      <c r="I206" s="34" t="s">
        <v>20</v>
      </c>
      <c r="J206" s="1"/>
      <c r="K206" s="44" t="s">
        <v>78</v>
      </c>
      <c r="L206" s="109" t="s">
        <v>44</v>
      </c>
      <c r="M206" s="108"/>
      <c r="N206" s="74"/>
      <c r="O206" s="74"/>
      <c r="P206" s="74"/>
      <c r="Q206" s="74">
        <v>7.133</v>
      </c>
      <c r="R206" s="74"/>
      <c r="S206" s="74"/>
      <c r="T206" s="74">
        <f>SUM(N206:S206)</f>
        <v>7.133</v>
      </c>
      <c r="U206" s="107"/>
      <c r="V206" s="52"/>
      <c r="W206" s="52"/>
    </row>
    <row r="207" spans="1:32" ht="48" customHeight="1">
      <c r="A207" s="190" t="s">
        <v>212</v>
      </c>
      <c r="B207" s="190"/>
      <c r="C207" s="190"/>
      <c r="D207" s="190"/>
      <c r="E207" s="190"/>
      <c r="F207" s="190"/>
      <c r="G207" s="190"/>
      <c r="H207" s="190"/>
      <c r="I207" s="190"/>
      <c r="J207" s="190"/>
      <c r="K207" s="190"/>
      <c r="L207" s="190"/>
      <c r="M207" s="190"/>
      <c r="N207" s="190"/>
      <c r="O207" s="190"/>
      <c r="P207" s="190"/>
      <c r="Q207" s="190"/>
      <c r="R207" s="190"/>
      <c r="S207" s="190"/>
      <c r="T207" s="190"/>
      <c r="U207" s="190"/>
    </row>
    <row r="208" spans="1:32" s="21" customFormat="1" ht="138">
      <c r="A208" s="5">
        <v>14</v>
      </c>
      <c r="B208" s="111"/>
      <c r="C208" s="5" t="s">
        <v>39</v>
      </c>
      <c r="D208" s="97" t="s">
        <v>17</v>
      </c>
      <c r="E208" s="5" t="s">
        <v>196</v>
      </c>
      <c r="F208" s="5" t="s">
        <v>46</v>
      </c>
      <c r="G208" s="5" t="s">
        <v>41</v>
      </c>
      <c r="H208" s="5" t="s">
        <v>42</v>
      </c>
      <c r="I208" s="4" t="s">
        <v>20</v>
      </c>
      <c r="J208" s="5"/>
      <c r="K208" s="97"/>
      <c r="L208" s="5" t="s">
        <v>11</v>
      </c>
      <c r="M208" s="10"/>
      <c r="N208" s="10"/>
      <c r="O208" s="10"/>
      <c r="P208" s="10">
        <f>+P209+P215</f>
        <v>1338.1680000000001</v>
      </c>
      <c r="Q208" s="10">
        <f>+Q209+Q215</f>
        <v>3349.5089999999996</v>
      </c>
      <c r="R208" s="10">
        <f>+R209+R215</f>
        <v>5330.2860000000001</v>
      </c>
      <c r="S208" s="10"/>
      <c r="T208" s="10">
        <f>+T209+T215</f>
        <v>10017.963</v>
      </c>
      <c r="U208" s="3" t="s">
        <v>18</v>
      </c>
      <c r="V208" s="19"/>
      <c r="W208" s="19"/>
      <c r="X208" s="19"/>
      <c r="Y208" s="19"/>
      <c r="Z208" s="19"/>
      <c r="AA208" s="20"/>
      <c r="AB208" s="20"/>
      <c r="AC208" s="20"/>
      <c r="AD208" s="20"/>
      <c r="AE208" s="20"/>
      <c r="AF208" s="20"/>
    </row>
    <row r="209" spans="1:32" ht="70.5">
      <c r="A209" s="32" t="s">
        <v>24</v>
      </c>
      <c r="B209" s="107" t="s">
        <v>172</v>
      </c>
      <c r="C209" s="36"/>
      <c r="D209" s="36"/>
      <c r="E209" s="107"/>
      <c r="F209" s="36"/>
      <c r="G209" s="36"/>
      <c r="H209" s="36"/>
      <c r="I209" s="34"/>
      <c r="J209" s="1"/>
      <c r="K209" s="44"/>
      <c r="L209" s="44" t="s">
        <v>25</v>
      </c>
      <c r="M209" s="108"/>
      <c r="N209" s="74"/>
      <c r="O209" s="74"/>
      <c r="P209" s="74">
        <f>SUM(P210:P214)</f>
        <v>1338.1680000000001</v>
      </c>
      <c r="Q209" s="74">
        <f>SUM(Q210:Q214)</f>
        <v>1027.558</v>
      </c>
      <c r="R209" s="74">
        <f>SUM(R210:R214)</f>
        <v>2951.4389999999999</v>
      </c>
      <c r="S209" s="74"/>
      <c r="T209" s="74">
        <f>SUM(T210:T214)</f>
        <v>5317.1649999999991</v>
      </c>
      <c r="U209" s="107"/>
      <c r="V209" s="52"/>
      <c r="W209" s="52"/>
    </row>
    <row r="210" spans="1:32" ht="70.5">
      <c r="A210" s="32"/>
      <c r="B210" s="107"/>
      <c r="C210" s="36"/>
      <c r="D210" s="36"/>
      <c r="E210" s="107"/>
      <c r="F210" s="36"/>
      <c r="G210" s="36"/>
      <c r="H210" s="36"/>
      <c r="I210" s="34"/>
      <c r="J210" s="1"/>
      <c r="K210" s="44" t="s">
        <v>26</v>
      </c>
      <c r="L210" s="109" t="s">
        <v>74</v>
      </c>
      <c r="M210" s="108"/>
      <c r="N210" s="74"/>
      <c r="O210" s="74"/>
      <c r="P210" s="74">
        <v>288.36</v>
      </c>
      <c r="Q210" s="74">
        <v>339.17200000000003</v>
      </c>
      <c r="R210" s="74">
        <v>383.70699999999999</v>
      </c>
      <c r="S210" s="74"/>
      <c r="T210" s="74">
        <f>SUM(N210:S210)</f>
        <v>1011.239</v>
      </c>
      <c r="U210" s="107"/>
      <c r="V210" s="52"/>
      <c r="W210" s="52"/>
    </row>
    <row r="211" spans="1:32" ht="70.5">
      <c r="A211" s="32"/>
      <c r="B211" s="107"/>
      <c r="C211" s="36"/>
      <c r="D211" s="36"/>
      <c r="E211" s="107"/>
      <c r="F211" s="36"/>
      <c r="G211" s="36"/>
      <c r="H211" s="36"/>
      <c r="I211" s="34" t="s">
        <v>20</v>
      </c>
      <c r="J211" s="1"/>
      <c r="K211" s="44" t="s">
        <v>32</v>
      </c>
      <c r="L211" s="109" t="s">
        <v>75</v>
      </c>
      <c r="M211" s="108"/>
      <c r="N211" s="74"/>
      <c r="O211" s="74"/>
      <c r="P211" s="74">
        <v>11.144</v>
      </c>
      <c r="Q211" s="74">
        <v>11.154</v>
      </c>
      <c r="R211" s="74">
        <v>18.675000000000001</v>
      </c>
      <c r="S211" s="74"/>
      <c r="T211" s="74">
        <f>SUM(N211:S211)</f>
        <v>40.972999999999999</v>
      </c>
      <c r="U211" s="107"/>
      <c r="V211" s="52"/>
      <c r="W211" s="52"/>
    </row>
    <row r="212" spans="1:32" ht="70.5">
      <c r="A212" s="32"/>
      <c r="B212" s="107"/>
      <c r="C212" s="36"/>
      <c r="D212" s="36"/>
      <c r="E212" s="107"/>
      <c r="F212" s="36"/>
      <c r="G212" s="36"/>
      <c r="H212" s="36"/>
      <c r="I212" s="34" t="s">
        <v>20</v>
      </c>
      <c r="J212" s="1"/>
      <c r="K212" s="44" t="s">
        <v>153</v>
      </c>
      <c r="L212" s="109" t="s">
        <v>191</v>
      </c>
      <c r="M212" s="108"/>
      <c r="N212" s="74"/>
      <c r="O212" s="74"/>
      <c r="P212" s="74"/>
      <c r="Q212" s="74">
        <v>3.9670000000000001</v>
      </c>
      <c r="R212" s="74">
        <v>16.661999999999999</v>
      </c>
      <c r="S212" s="74"/>
      <c r="T212" s="74">
        <f>SUM(N212:S212)</f>
        <v>20.628999999999998</v>
      </c>
      <c r="U212" s="107"/>
      <c r="V212" s="52"/>
      <c r="W212" s="52"/>
    </row>
    <row r="213" spans="1:32" ht="70.5">
      <c r="A213" s="32"/>
      <c r="B213" s="107"/>
      <c r="C213" s="36"/>
      <c r="D213" s="36"/>
      <c r="E213" s="107"/>
      <c r="F213" s="36"/>
      <c r="G213" s="36"/>
      <c r="H213" s="36"/>
      <c r="I213" s="34" t="s">
        <v>20</v>
      </c>
      <c r="J213" s="1"/>
      <c r="K213" s="44" t="s">
        <v>76</v>
      </c>
      <c r="L213" s="109" t="s">
        <v>77</v>
      </c>
      <c r="M213" s="108"/>
      <c r="N213" s="74"/>
      <c r="O213" s="74"/>
      <c r="P213" s="74">
        <v>1038.664</v>
      </c>
      <c r="Q213" s="74">
        <v>665.27499999999998</v>
      </c>
      <c r="R213" s="74">
        <v>2532.395</v>
      </c>
      <c r="S213" s="74"/>
      <c r="T213" s="74">
        <f>SUM(N213:S213)</f>
        <v>4236.3339999999998</v>
      </c>
      <c r="U213" s="107"/>
      <c r="V213" s="52"/>
      <c r="W213" s="52"/>
    </row>
    <row r="214" spans="1:32" ht="70.5">
      <c r="A214" s="32"/>
      <c r="B214" s="107"/>
      <c r="C214" s="36"/>
      <c r="D214" s="36"/>
      <c r="E214" s="107"/>
      <c r="F214" s="36"/>
      <c r="G214" s="36"/>
      <c r="H214" s="36"/>
      <c r="I214" s="34" t="s">
        <v>20</v>
      </c>
      <c r="J214" s="1"/>
      <c r="K214" s="44" t="s">
        <v>78</v>
      </c>
      <c r="L214" s="109" t="s">
        <v>44</v>
      </c>
      <c r="M214" s="108"/>
      <c r="N214" s="74"/>
      <c r="O214" s="74"/>
      <c r="P214" s="74"/>
      <c r="Q214" s="74">
        <v>7.99</v>
      </c>
      <c r="R214" s="74"/>
      <c r="S214" s="74"/>
      <c r="T214" s="74">
        <f>SUM(N214:S214)</f>
        <v>7.99</v>
      </c>
      <c r="U214" s="107"/>
      <c r="V214" s="52"/>
      <c r="W214" s="52"/>
    </row>
    <row r="215" spans="1:32" s="78" customFormat="1" ht="70.5">
      <c r="A215" s="112" t="s">
        <v>19</v>
      </c>
      <c r="B215" s="107" t="s">
        <v>73</v>
      </c>
      <c r="C215" s="36"/>
      <c r="D215" s="100"/>
      <c r="E215" s="36"/>
      <c r="F215" s="36"/>
      <c r="G215" s="36"/>
      <c r="H215" s="36"/>
      <c r="I215" s="101"/>
      <c r="J215" s="185">
        <v>123</v>
      </c>
      <c r="K215" s="44"/>
      <c r="L215" s="44" t="s">
        <v>25</v>
      </c>
      <c r="M215" s="113"/>
      <c r="N215" s="74"/>
      <c r="O215" s="74"/>
      <c r="P215" s="74"/>
      <c r="Q215" s="74">
        <f>Q216+Q217+Q218+Q219</f>
        <v>2321.9509999999996</v>
      </c>
      <c r="R215" s="74">
        <f>R216+R217+R218+R219</f>
        <v>2378.8470000000002</v>
      </c>
      <c r="S215" s="74"/>
      <c r="T215" s="74">
        <f>T216+T217+T218+T219</f>
        <v>4700.7980000000007</v>
      </c>
      <c r="U215" s="107"/>
      <c r="V215" s="76"/>
      <c r="W215" s="76"/>
    </row>
    <row r="216" spans="1:32" ht="70.5">
      <c r="A216" s="32"/>
      <c r="B216" s="107"/>
      <c r="C216" s="36"/>
      <c r="D216" s="36"/>
      <c r="E216" s="107"/>
      <c r="F216" s="36"/>
      <c r="G216" s="36"/>
      <c r="H216" s="36"/>
      <c r="I216" s="34" t="s">
        <v>20</v>
      </c>
      <c r="J216" s="185"/>
      <c r="K216" s="44" t="s">
        <v>26</v>
      </c>
      <c r="L216" s="109" t="s">
        <v>74</v>
      </c>
      <c r="M216" s="108"/>
      <c r="N216" s="74"/>
      <c r="O216" s="74"/>
      <c r="P216" s="74"/>
      <c r="Q216" s="74">
        <v>402.79399999999998</v>
      </c>
      <c r="R216" s="74">
        <v>462.80500000000001</v>
      </c>
      <c r="S216" s="74"/>
      <c r="T216" s="74">
        <f>SUM(N216:S216)</f>
        <v>865.59899999999993</v>
      </c>
      <c r="U216" s="107"/>
      <c r="V216" s="52"/>
      <c r="W216" s="52"/>
    </row>
    <row r="217" spans="1:32" ht="70.5">
      <c r="A217" s="32"/>
      <c r="B217" s="107"/>
      <c r="C217" s="36"/>
      <c r="D217" s="36"/>
      <c r="E217" s="107"/>
      <c r="F217" s="36"/>
      <c r="G217" s="36"/>
      <c r="H217" s="36"/>
      <c r="I217" s="34" t="s">
        <v>20</v>
      </c>
      <c r="J217" s="185"/>
      <c r="K217" s="44" t="s">
        <v>32</v>
      </c>
      <c r="L217" s="109" t="s">
        <v>75</v>
      </c>
      <c r="M217" s="108"/>
      <c r="N217" s="74"/>
      <c r="O217" s="74"/>
      <c r="P217" s="74"/>
      <c r="Q217" s="74">
        <v>5.6550000000000002</v>
      </c>
      <c r="R217" s="74">
        <v>18.747</v>
      </c>
      <c r="S217" s="74"/>
      <c r="T217" s="74">
        <f>SUM(N217:S217)</f>
        <v>24.402000000000001</v>
      </c>
      <c r="U217" s="107"/>
      <c r="V217" s="52"/>
      <c r="W217" s="52"/>
    </row>
    <row r="218" spans="1:32" ht="70.5">
      <c r="A218" s="32"/>
      <c r="B218" s="107"/>
      <c r="C218" s="36"/>
      <c r="D218" s="36"/>
      <c r="E218" s="107"/>
      <c r="F218" s="36"/>
      <c r="G218" s="36"/>
      <c r="H218" s="36"/>
      <c r="I218" s="34" t="s">
        <v>20</v>
      </c>
      <c r="J218" s="185"/>
      <c r="K218" s="44" t="s">
        <v>76</v>
      </c>
      <c r="L218" s="109" t="s">
        <v>77</v>
      </c>
      <c r="M218" s="108"/>
      <c r="N218" s="74"/>
      <c r="O218" s="74"/>
      <c r="P218" s="74"/>
      <c r="Q218" s="74">
        <v>1905.59</v>
      </c>
      <c r="R218" s="74">
        <v>1897.2950000000001</v>
      </c>
      <c r="S218" s="74"/>
      <c r="T218" s="74">
        <f>SUM(N218:S218)</f>
        <v>3802.8850000000002</v>
      </c>
      <c r="U218" s="107"/>
      <c r="V218" s="52"/>
      <c r="W218" s="52"/>
    </row>
    <row r="219" spans="1:32" ht="70.5">
      <c r="A219" s="32"/>
      <c r="B219" s="107"/>
      <c r="C219" s="36"/>
      <c r="D219" s="36"/>
      <c r="E219" s="107"/>
      <c r="F219" s="36"/>
      <c r="G219" s="36"/>
      <c r="H219" s="36"/>
      <c r="I219" s="34" t="s">
        <v>20</v>
      </c>
      <c r="J219" s="185"/>
      <c r="K219" s="44" t="s">
        <v>78</v>
      </c>
      <c r="L219" s="109" t="s">
        <v>44</v>
      </c>
      <c r="M219" s="108"/>
      <c r="N219" s="74"/>
      <c r="O219" s="74"/>
      <c r="P219" s="74"/>
      <c r="Q219" s="74">
        <v>7.9119999999999999</v>
      </c>
      <c r="R219" s="74"/>
      <c r="S219" s="74"/>
      <c r="T219" s="74">
        <f>SUM(N219:S219)</f>
        <v>7.9119999999999999</v>
      </c>
      <c r="U219" s="107"/>
      <c r="V219" s="52"/>
      <c r="W219" s="52"/>
    </row>
    <row r="220" spans="1:32" s="84" customFormat="1" ht="63.75" customHeight="1">
      <c r="A220" s="93">
        <v>3</v>
      </c>
      <c r="B220" s="93">
        <v>4</v>
      </c>
      <c r="C220" s="93"/>
      <c r="D220" s="94"/>
      <c r="E220" s="93"/>
      <c r="F220" s="93"/>
      <c r="G220" s="93"/>
      <c r="H220" s="93"/>
      <c r="I220" s="93"/>
      <c r="J220" s="93"/>
      <c r="K220" s="93"/>
      <c r="L220" s="93"/>
      <c r="M220" s="80"/>
      <c r="N220" s="80"/>
      <c r="O220" s="80"/>
      <c r="P220" s="80">
        <f t="shared" ref="P220:R220" si="17">+P208+P201+P179</f>
        <v>1338.1680000000001</v>
      </c>
      <c r="Q220" s="80">
        <f t="shared" si="17"/>
        <v>28102.595999999998</v>
      </c>
      <c r="R220" s="80">
        <f t="shared" si="17"/>
        <v>32199.578999999994</v>
      </c>
      <c r="S220" s="80"/>
      <c r="T220" s="80">
        <f>+T208+T201+T179</f>
        <v>61640.342999999993</v>
      </c>
      <c r="U220" s="80"/>
      <c r="V220" s="81"/>
      <c r="W220" s="82"/>
      <c r="X220" s="81"/>
      <c r="Y220" s="81"/>
      <c r="Z220" s="81"/>
      <c r="AA220" s="83"/>
      <c r="AB220" s="83"/>
      <c r="AC220" s="83"/>
      <c r="AD220" s="83"/>
      <c r="AE220" s="83"/>
      <c r="AF220" s="83"/>
    </row>
    <row r="221" spans="1:32" s="153" customFormat="1" ht="61.5" customHeight="1">
      <c r="A221" s="149">
        <f>+A220+A176+A140</f>
        <v>14</v>
      </c>
      <c r="B221" s="149">
        <f>+B220+B176+B140</f>
        <v>44</v>
      </c>
      <c r="C221" s="149"/>
      <c r="D221" s="149"/>
      <c r="E221" s="149"/>
      <c r="F221" s="149"/>
      <c r="G221" s="149"/>
      <c r="H221" s="149"/>
      <c r="I221" s="149"/>
      <c r="J221" s="149"/>
      <c r="K221" s="149"/>
      <c r="L221" s="149"/>
      <c r="M221" s="150">
        <f t="shared" ref="M221:R221" si="18">+M220+M176+M140</f>
        <v>502.21600000000001</v>
      </c>
      <c r="N221" s="150">
        <f t="shared" si="18"/>
        <v>575.10400000000004</v>
      </c>
      <c r="O221" s="150">
        <f t="shared" si="18"/>
        <v>629.86</v>
      </c>
      <c r="P221" s="150">
        <f t="shared" si="18"/>
        <v>26645.699399999998</v>
      </c>
      <c r="Q221" s="150">
        <f t="shared" si="18"/>
        <v>86601.829700000002</v>
      </c>
      <c r="R221" s="150">
        <f t="shared" si="18"/>
        <v>90562.790199999989</v>
      </c>
      <c r="S221" s="150"/>
      <c r="T221" s="150">
        <f>+T220+T176+T140</f>
        <v>205517.49930000002</v>
      </c>
      <c r="U221" s="149"/>
      <c r="V221" s="151"/>
      <c r="W221" s="151"/>
      <c r="X221" s="151"/>
      <c r="Y221" s="151"/>
      <c r="Z221" s="152"/>
      <c r="AA221" s="152"/>
      <c r="AB221" s="152"/>
      <c r="AC221" s="152"/>
      <c r="AD221" s="152"/>
      <c r="AE221" s="152"/>
    </row>
    <row r="222" spans="1:32" s="78" customFormat="1">
      <c r="A222" s="114"/>
      <c r="B222" s="114"/>
      <c r="C222" s="115"/>
      <c r="D222" s="116"/>
      <c r="E222" s="115"/>
      <c r="F222" s="115"/>
      <c r="G222" s="115"/>
      <c r="H222" s="115"/>
      <c r="I222" s="117"/>
      <c r="J222" s="118"/>
      <c r="K222" s="119"/>
      <c r="L222" s="115"/>
      <c r="M222" s="120"/>
      <c r="N222" s="120"/>
      <c r="O222" s="120"/>
      <c r="P222" s="120"/>
      <c r="Q222" s="120"/>
      <c r="R222" s="120"/>
      <c r="S222" s="120"/>
      <c r="T222" s="120"/>
      <c r="U222" s="121"/>
      <c r="V222" s="76"/>
      <c r="W222" s="76"/>
      <c r="X222" s="76"/>
      <c r="Y222" s="76"/>
      <c r="Z222" s="77"/>
      <c r="AA222" s="77"/>
      <c r="AB222" s="77"/>
      <c r="AC222" s="77"/>
      <c r="AD222" s="77"/>
      <c r="AE222" s="77"/>
    </row>
    <row r="223" spans="1:32" hidden="1">
      <c r="N223" s="127"/>
    </row>
    <row r="224" spans="1:32" hidden="1">
      <c r="N224" s="127"/>
    </row>
    <row r="225" spans="13:20" hidden="1">
      <c r="M225" s="127">
        <v>126.455</v>
      </c>
      <c r="N225" s="127">
        <v>791.80700000000002</v>
      </c>
      <c r="O225" s="127">
        <v>6502.1110000000008</v>
      </c>
      <c r="P225" s="127">
        <v>14041.058300000001</v>
      </c>
      <c r="Q225" s="127">
        <v>30014.212405959996</v>
      </c>
      <c r="R225" s="127">
        <v>67748.036730000007</v>
      </c>
      <c r="T225" s="127">
        <v>119223.68043596001</v>
      </c>
    </row>
    <row r="226" spans="13:20" hidden="1">
      <c r="M226" s="127">
        <v>126.455</v>
      </c>
      <c r="N226" s="127">
        <v>622.90099999999995</v>
      </c>
      <c r="O226" s="127">
        <v>5281.9333999999999</v>
      </c>
      <c r="P226" s="127">
        <v>12730.001400000001</v>
      </c>
      <c r="Q226" s="127">
        <v>29732.17650596</v>
      </c>
      <c r="R226" s="127">
        <v>65838.555530000012</v>
      </c>
      <c r="S226" s="127">
        <v>2277.2619999999997</v>
      </c>
      <c r="T226" s="127">
        <v>117186.80383596002</v>
      </c>
    </row>
    <row r="227" spans="13:20" hidden="1">
      <c r="N227" s="127"/>
      <c r="T227" s="127">
        <f>T221-T226</f>
        <v>88330.695464040007</v>
      </c>
    </row>
    <row r="228" spans="13:20" hidden="1">
      <c r="M228" s="128"/>
      <c r="N228" s="128"/>
      <c r="O228" s="128"/>
      <c r="P228" s="128"/>
      <c r="Q228" s="128"/>
      <c r="R228" s="128"/>
      <c r="S228" s="128"/>
      <c r="T228" s="128"/>
    </row>
    <row r="229" spans="13:20" hidden="1">
      <c r="N229" s="127"/>
    </row>
    <row r="230" spans="13:20" hidden="1">
      <c r="M230" s="127">
        <v>126.455</v>
      </c>
      <c r="N230" s="127">
        <v>622.90099999999995</v>
      </c>
      <c r="O230" s="127">
        <v>5281.9333999999999</v>
      </c>
      <c r="P230" s="127">
        <v>12730.001400000001</v>
      </c>
      <c r="Q230" s="127">
        <v>29732.17650596</v>
      </c>
      <c r="R230" s="127">
        <v>68710.443530000004</v>
      </c>
      <c r="S230" s="127">
        <v>2277.2619999999997</v>
      </c>
      <c r="T230" s="127">
        <v>120058.69183595999</v>
      </c>
    </row>
    <row r="231" spans="13:20" hidden="1">
      <c r="N231" s="127"/>
    </row>
    <row r="232" spans="13:20" hidden="1">
      <c r="N232" s="127"/>
      <c r="T232" s="127">
        <f>T230-T221</f>
        <v>-85458.80746404003</v>
      </c>
    </row>
    <row r="233" spans="13:20" hidden="1">
      <c r="N233" s="127"/>
    </row>
    <row r="234" spans="13:20" hidden="1">
      <c r="N234" s="127"/>
    </row>
    <row r="235" spans="13:20" hidden="1">
      <c r="N235" s="127"/>
      <c r="P235" s="127">
        <v>1314.2260000000001</v>
      </c>
      <c r="Q235" s="127">
        <v>2055.1309999999999</v>
      </c>
      <c r="R235" s="127">
        <v>8561.5087299999996</v>
      </c>
      <c r="S235" s="127">
        <v>2277.2619999999997</v>
      </c>
      <c r="T235" s="127">
        <v>14208.12773</v>
      </c>
    </row>
    <row r="236" spans="13:20" hidden="1">
      <c r="M236" s="127">
        <v>126.455</v>
      </c>
      <c r="N236" s="127">
        <v>622.90099999999995</v>
      </c>
      <c r="O236" s="127">
        <v>5281.9333999999999</v>
      </c>
      <c r="P236" s="127">
        <v>12730.001400000001</v>
      </c>
      <c r="Q236" s="127">
        <v>27326.387600000002</v>
      </c>
      <c r="R236" s="127">
        <v>66637.292530000006</v>
      </c>
      <c r="S236" s="127">
        <v>2277.2619999999997</v>
      </c>
      <c r="T236" s="127">
        <v>115579.75193</v>
      </c>
    </row>
    <row r="237" spans="13:20" hidden="1">
      <c r="N237" s="127"/>
    </row>
    <row r="238" spans="13:20" hidden="1">
      <c r="N238" s="127"/>
    </row>
    <row r="239" spans="13:20" hidden="1">
      <c r="N239" s="127"/>
      <c r="Q239" s="127">
        <f>T221-T236</f>
        <v>89937.747370000026</v>
      </c>
    </row>
    <row r="240" spans="13:20">
      <c r="N240" s="127"/>
    </row>
    <row r="241" spans="13:20">
      <c r="N241" s="127"/>
    </row>
    <row r="242" spans="13:20">
      <c r="M242" s="176"/>
      <c r="N242" s="176"/>
      <c r="O242" s="176"/>
      <c r="P242" s="176"/>
      <c r="Q242" s="176"/>
      <c r="R242" s="176"/>
      <c r="S242" s="176"/>
      <c r="T242" s="176"/>
    </row>
    <row r="243" spans="13:20">
      <c r="N243" s="127"/>
    </row>
    <row r="244" spans="13:20">
      <c r="N244" s="127"/>
    </row>
    <row r="245" spans="13:20">
      <c r="N245" s="127"/>
    </row>
    <row r="246" spans="13:20">
      <c r="N246" s="127"/>
    </row>
    <row r="247" spans="13:20">
      <c r="N247" s="127"/>
    </row>
    <row r="248" spans="13:20">
      <c r="N248" s="127"/>
    </row>
    <row r="249" spans="13:20">
      <c r="N249" s="127"/>
    </row>
    <row r="250" spans="13:20">
      <c r="N250" s="127"/>
    </row>
    <row r="251" spans="13:20">
      <c r="N251" s="127"/>
    </row>
    <row r="252" spans="13:20">
      <c r="N252" s="127"/>
    </row>
    <row r="253" spans="13:20">
      <c r="N253" s="127"/>
    </row>
    <row r="254" spans="13:20">
      <c r="N254" s="127"/>
    </row>
    <row r="255" spans="13:20">
      <c r="N255" s="127"/>
    </row>
    <row r="256" spans="13:20">
      <c r="N256" s="127"/>
    </row>
    <row r="257" spans="14:14">
      <c r="N257" s="127"/>
    </row>
    <row r="258" spans="14:14">
      <c r="N258" s="127"/>
    </row>
    <row r="259" spans="14:14">
      <c r="N259" s="127"/>
    </row>
    <row r="260" spans="14:14">
      <c r="N260" s="127"/>
    </row>
    <row r="261" spans="14:14">
      <c r="N261" s="127"/>
    </row>
    <row r="262" spans="14:14">
      <c r="N262" s="127"/>
    </row>
    <row r="263" spans="14:14">
      <c r="N263" s="127"/>
    </row>
    <row r="264" spans="14:14">
      <c r="N264" s="127"/>
    </row>
    <row r="265" spans="14:14">
      <c r="N265" s="127"/>
    </row>
    <row r="266" spans="14:14">
      <c r="N266" s="127"/>
    </row>
    <row r="267" spans="14:14">
      <c r="N267" s="127"/>
    </row>
    <row r="268" spans="14:14">
      <c r="N268" s="127"/>
    </row>
    <row r="269" spans="14:14">
      <c r="N269" s="127"/>
    </row>
    <row r="270" spans="14:14">
      <c r="N270" s="127"/>
    </row>
    <row r="271" spans="14:14">
      <c r="N271" s="127"/>
    </row>
    <row r="272" spans="14:14">
      <c r="N272" s="127"/>
    </row>
    <row r="273" spans="14:14">
      <c r="N273" s="127"/>
    </row>
    <row r="274" spans="14:14">
      <c r="N274" s="127"/>
    </row>
    <row r="275" spans="14:14">
      <c r="N275" s="127"/>
    </row>
    <row r="276" spans="14:14">
      <c r="N276" s="127"/>
    </row>
    <row r="277" spans="14:14">
      <c r="N277" s="127"/>
    </row>
    <row r="278" spans="14:14">
      <c r="N278" s="127"/>
    </row>
    <row r="279" spans="14:14">
      <c r="N279" s="127"/>
    </row>
    <row r="280" spans="14:14">
      <c r="N280" s="127"/>
    </row>
    <row r="281" spans="14:14">
      <c r="N281" s="127"/>
    </row>
    <row r="282" spans="14:14">
      <c r="N282" s="127"/>
    </row>
    <row r="283" spans="14:14">
      <c r="N283" s="127"/>
    </row>
    <row r="284" spans="14:14">
      <c r="N284" s="127"/>
    </row>
    <row r="285" spans="14:14">
      <c r="N285" s="127"/>
    </row>
    <row r="286" spans="14:14">
      <c r="N286" s="127"/>
    </row>
    <row r="287" spans="14:14">
      <c r="N287" s="127"/>
    </row>
    <row r="288" spans="14:14">
      <c r="N288" s="127"/>
    </row>
    <row r="289" spans="14:14">
      <c r="N289" s="127"/>
    </row>
    <row r="290" spans="14:14">
      <c r="N290" s="127"/>
    </row>
    <row r="291" spans="14:14">
      <c r="N291" s="127"/>
    </row>
    <row r="292" spans="14:14">
      <c r="N292" s="127"/>
    </row>
    <row r="293" spans="14:14">
      <c r="N293" s="127"/>
    </row>
    <row r="294" spans="14:14">
      <c r="N294" s="127"/>
    </row>
    <row r="295" spans="14:14">
      <c r="N295" s="127"/>
    </row>
    <row r="296" spans="14:14">
      <c r="N296" s="127"/>
    </row>
    <row r="297" spans="14:14">
      <c r="N297" s="127"/>
    </row>
    <row r="298" spans="14:14">
      <c r="N298" s="127"/>
    </row>
    <row r="299" spans="14:14">
      <c r="N299" s="127"/>
    </row>
    <row r="300" spans="14:14">
      <c r="N300" s="127"/>
    </row>
    <row r="301" spans="14:14">
      <c r="N301" s="127"/>
    </row>
    <row r="302" spans="14:14">
      <c r="N302" s="127"/>
    </row>
    <row r="303" spans="14:14">
      <c r="N303" s="127"/>
    </row>
    <row r="304" spans="14:14">
      <c r="N304" s="127"/>
    </row>
    <row r="305" spans="14:14">
      <c r="N305" s="127"/>
    </row>
    <row r="306" spans="14:14">
      <c r="N306" s="127"/>
    </row>
    <row r="307" spans="14:14">
      <c r="N307" s="127"/>
    </row>
    <row r="308" spans="14:14">
      <c r="N308" s="127"/>
    </row>
    <row r="309" spans="14:14">
      <c r="N309" s="127"/>
    </row>
    <row r="310" spans="14:14">
      <c r="N310" s="127"/>
    </row>
    <row r="311" spans="14:14">
      <c r="N311" s="127"/>
    </row>
    <row r="312" spans="14:14">
      <c r="N312" s="127"/>
    </row>
    <row r="313" spans="14:14">
      <c r="N313" s="127"/>
    </row>
    <row r="314" spans="14:14">
      <c r="N314" s="127"/>
    </row>
    <row r="315" spans="14:14">
      <c r="N315" s="127"/>
    </row>
    <row r="316" spans="14:14">
      <c r="N316" s="127"/>
    </row>
    <row r="317" spans="14:14">
      <c r="N317" s="127"/>
    </row>
    <row r="318" spans="14:14">
      <c r="N318" s="127"/>
    </row>
    <row r="319" spans="14:14">
      <c r="N319" s="127"/>
    </row>
    <row r="320" spans="14:14">
      <c r="N320" s="127"/>
    </row>
    <row r="321" spans="14:14">
      <c r="N321" s="127"/>
    </row>
    <row r="322" spans="14:14">
      <c r="N322" s="127"/>
    </row>
    <row r="323" spans="14:14">
      <c r="N323" s="127"/>
    </row>
    <row r="324" spans="14:14">
      <c r="N324" s="127"/>
    </row>
    <row r="325" spans="14:14">
      <c r="N325" s="127"/>
    </row>
    <row r="326" spans="14:14">
      <c r="N326" s="127"/>
    </row>
    <row r="327" spans="14:14">
      <c r="N327" s="127"/>
    </row>
    <row r="328" spans="14:14">
      <c r="N328" s="127"/>
    </row>
    <row r="329" spans="14:14">
      <c r="N329" s="127"/>
    </row>
    <row r="330" spans="14:14">
      <c r="N330" s="127"/>
    </row>
    <row r="331" spans="14:14">
      <c r="N331" s="127"/>
    </row>
    <row r="332" spans="14:14">
      <c r="N332" s="127"/>
    </row>
    <row r="333" spans="14:14">
      <c r="N333" s="127"/>
    </row>
    <row r="334" spans="14:14">
      <c r="N334" s="127"/>
    </row>
    <row r="335" spans="14:14">
      <c r="N335" s="127"/>
    </row>
    <row r="336" spans="14:14">
      <c r="N336" s="127"/>
    </row>
    <row r="337" spans="14:14">
      <c r="N337" s="127"/>
    </row>
    <row r="338" spans="14:14">
      <c r="N338" s="127"/>
    </row>
    <row r="339" spans="14:14">
      <c r="N339" s="127"/>
    </row>
    <row r="340" spans="14:14">
      <c r="N340" s="127"/>
    </row>
    <row r="341" spans="14:14">
      <c r="N341" s="127"/>
    </row>
    <row r="342" spans="14:14">
      <c r="N342" s="127"/>
    </row>
    <row r="343" spans="14:14">
      <c r="N343" s="127"/>
    </row>
    <row r="344" spans="14:14">
      <c r="N344" s="127"/>
    </row>
    <row r="345" spans="14:14">
      <c r="N345" s="127"/>
    </row>
    <row r="346" spans="14:14">
      <c r="N346" s="127"/>
    </row>
    <row r="347" spans="14:14">
      <c r="N347" s="127"/>
    </row>
    <row r="348" spans="14:14">
      <c r="N348" s="127"/>
    </row>
    <row r="349" spans="14:14">
      <c r="N349" s="127"/>
    </row>
    <row r="350" spans="14:14">
      <c r="N350" s="127"/>
    </row>
    <row r="351" spans="14:14">
      <c r="N351" s="127"/>
    </row>
    <row r="352" spans="14:14">
      <c r="N352" s="127"/>
    </row>
    <row r="353" spans="14:14">
      <c r="N353" s="127"/>
    </row>
    <row r="354" spans="14:14">
      <c r="N354" s="127"/>
    </row>
    <row r="355" spans="14:14">
      <c r="N355" s="127"/>
    </row>
    <row r="356" spans="14:14">
      <c r="N356" s="127"/>
    </row>
    <row r="357" spans="14:14">
      <c r="N357" s="127"/>
    </row>
    <row r="358" spans="14:14">
      <c r="N358" s="127"/>
    </row>
    <row r="359" spans="14:14">
      <c r="N359" s="127"/>
    </row>
    <row r="360" spans="14:14">
      <c r="N360" s="127"/>
    </row>
    <row r="361" spans="14:14">
      <c r="N361" s="127"/>
    </row>
    <row r="362" spans="14:14">
      <c r="N362" s="127"/>
    </row>
    <row r="363" spans="14:14">
      <c r="N363" s="127"/>
    </row>
    <row r="364" spans="14:14">
      <c r="N364" s="127"/>
    </row>
    <row r="365" spans="14:14">
      <c r="N365" s="127"/>
    </row>
    <row r="366" spans="14:14">
      <c r="N366" s="127"/>
    </row>
    <row r="367" spans="14:14">
      <c r="N367" s="127"/>
    </row>
    <row r="368" spans="14:14">
      <c r="N368" s="127"/>
    </row>
    <row r="369" spans="14:14">
      <c r="N369" s="127"/>
    </row>
    <row r="370" spans="14:14">
      <c r="N370" s="127"/>
    </row>
    <row r="371" spans="14:14">
      <c r="N371" s="127"/>
    </row>
    <row r="372" spans="14:14">
      <c r="N372" s="127"/>
    </row>
    <row r="373" spans="14:14">
      <c r="N373" s="127"/>
    </row>
    <row r="374" spans="14:14">
      <c r="N374" s="127"/>
    </row>
    <row r="375" spans="14:14">
      <c r="N375" s="127"/>
    </row>
    <row r="376" spans="14:14">
      <c r="N376" s="127"/>
    </row>
    <row r="377" spans="14:14">
      <c r="N377" s="127"/>
    </row>
    <row r="378" spans="14:14">
      <c r="N378" s="127"/>
    </row>
    <row r="379" spans="14:14">
      <c r="N379" s="127"/>
    </row>
    <row r="380" spans="14:14">
      <c r="N380" s="127"/>
    </row>
    <row r="381" spans="14:14">
      <c r="N381" s="127"/>
    </row>
    <row r="382" spans="14:14">
      <c r="N382" s="127"/>
    </row>
    <row r="383" spans="14:14">
      <c r="N383" s="127"/>
    </row>
    <row r="384" spans="14:14">
      <c r="N384" s="127"/>
    </row>
    <row r="385" spans="14:14">
      <c r="N385" s="127"/>
    </row>
    <row r="386" spans="14:14">
      <c r="N386" s="127"/>
    </row>
    <row r="387" spans="14:14">
      <c r="N387" s="127"/>
    </row>
    <row r="388" spans="14:14">
      <c r="N388" s="127"/>
    </row>
    <row r="389" spans="14:14">
      <c r="N389" s="127"/>
    </row>
    <row r="390" spans="14:14">
      <c r="N390" s="127"/>
    </row>
    <row r="391" spans="14:14">
      <c r="N391" s="127"/>
    </row>
    <row r="392" spans="14:14">
      <c r="N392" s="127"/>
    </row>
    <row r="393" spans="14:14">
      <c r="N393" s="127"/>
    </row>
    <row r="394" spans="14:14">
      <c r="N394" s="127"/>
    </row>
    <row r="395" spans="14:14">
      <c r="N395" s="127"/>
    </row>
    <row r="396" spans="14:14">
      <c r="N396" s="127"/>
    </row>
    <row r="397" spans="14:14">
      <c r="N397" s="127"/>
    </row>
    <row r="398" spans="14:14">
      <c r="N398" s="127"/>
    </row>
    <row r="399" spans="14:14">
      <c r="N399" s="127"/>
    </row>
    <row r="400" spans="14:14">
      <c r="N400" s="127"/>
    </row>
    <row r="401" spans="14:14">
      <c r="N401" s="127"/>
    </row>
    <row r="402" spans="14:14">
      <c r="N402" s="127"/>
    </row>
    <row r="403" spans="14:14">
      <c r="N403" s="127"/>
    </row>
    <row r="404" spans="14:14">
      <c r="N404" s="127"/>
    </row>
    <row r="405" spans="14:14">
      <c r="N405" s="127"/>
    </row>
    <row r="406" spans="14:14">
      <c r="N406" s="127"/>
    </row>
    <row r="407" spans="14:14">
      <c r="N407" s="127"/>
    </row>
    <row r="408" spans="14:14">
      <c r="N408" s="127"/>
    </row>
    <row r="409" spans="14:14">
      <c r="N409" s="127"/>
    </row>
    <row r="410" spans="14:14">
      <c r="N410" s="127"/>
    </row>
    <row r="411" spans="14:14">
      <c r="N411" s="127"/>
    </row>
    <row r="412" spans="14:14">
      <c r="N412" s="127"/>
    </row>
    <row r="413" spans="14:14">
      <c r="N413" s="127"/>
    </row>
    <row r="414" spans="14:14">
      <c r="N414" s="127"/>
    </row>
    <row r="415" spans="14:14">
      <c r="N415" s="127"/>
    </row>
  </sheetData>
  <mergeCells count="40">
    <mergeCell ref="B2:U3"/>
    <mergeCell ref="T1:U1"/>
    <mergeCell ref="J11:J16"/>
    <mergeCell ref="M6:M7"/>
    <mergeCell ref="A163:U163"/>
    <mergeCell ref="A5:A7"/>
    <mergeCell ref="K6:K7"/>
    <mergeCell ref="T6:T7"/>
    <mergeCell ref="A28:U28"/>
    <mergeCell ref="A137:U137"/>
    <mergeCell ref="A9:U9"/>
    <mergeCell ref="Q6:Q7"/>
    <mergeCell ref="P6:P7"/>
    <mergeCell ref="F5:H6"/>
    <mergeCell ref="I5:T5"/>
    <mergeCell ref="U5:U7"/>
    <mergeCell ref="J215:J219"/>
    <mergeCell ref="N6:N7"/>
    <mergeCell ref="O6:O7"/>
    <mergeCell ref="A107:U107"/>
    <mergeCell ref="A8:U8"/>
    <mergeCell ref="A142:U142"/>
    <mergeCell ref="E5:E7"/>
    <mergeCell ref="A141:U141"/>
    <mergeCell ref="A207:U207"/>
    <mergeCell ref="B180:B199"/>
    <mergeCell ref="A180:A199"/>
    <mergeCell ref="A177:U177"/>
    <mergeCell ref="A178:U178"/>
    <mergeCell ref="B5:B7"/>
    <mergeCell ref="A152:U152"/>
    <mergeCell ref="A200:U200"/>
    <mergeCell ref="J18:J25"/>
    <mergeCell ref="C5:C7"/>
    <mergeCell ref="S6:S7"/>
    <mergeCell ref="R6:R7"/>
    <mergeCell ref="L6:L7"/>
    <mergeCell ref="I6:I7"/>
    <mergeCell ref="D5:D7"/>
    <mergeCell ref="J6:J7"/>
  </mergeCells>
  <printOptions horizontalCentered="1"/>
  <pageMargins left="0" right="0" top="0.15748031496062992" bottom="0" header="0" footer="0"/>
  <pageSetup paperSize="9" scale="14" fitToHeight="5" orientation="landscape" r:id="rId1"/>
  <rowBreaks count="1" manualBreakCount="1">
    <brk id="151"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30.01.2026</vt:lpstr>
      <vt:lpstr>'30.01.2026'!Заголовки_для_печати</vt:lpstr>
      <vt:lpstr>'30.01.2026'!Область_печати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cp:lastModifiedBy>
  <cp:lastPrinted>2026-02-02T05:20:40Z</cp:lastPrinted>
  <dcterms:created xsi:type="dcterms:W3CDTF">2024-11-25T05:47:39Z</dcterms:created>
  <dcterms:modified xsi:type="dcterms:W3CDTF">2026-02-03T06:32:19Z</dcterms:modified>
</cp:coreProperties>
</file>