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C:\Users\user\Desktop\Рабочии стол\Перечень 2026 год\ИЗМЕНЕНИЯ 2026\ИЗМЕНЕНИЯ 3     04.06.2026год\"/>
    </mc:Choice>
  </mc:AlternateContent>
  <xr:revisionPtr revIDLastSave="0" documentId="13_ncr:1_{E04E9AE7-5CC6-4931-B665-9D1906487BB9}" xr6:coauthVersionLast="47" xr6:coauthVersionMax="47" xr10:uidLastSave="{00000000-0000-0000-0000-000000000000}"/>
  <bookViews>
    <workbookView xWindow="-120" yWindow="-120" windowWidth="29040" windowHeight="15720" xr2:uid="{00000000-000D-0000-FFFF-FFFF00000000}"/>
  </bookViews>
  <sheets>
    <sheet name="04.06.2026" sheetId="1" r:id="rId1"/>
  </sheets>
  <definedNames>
    <definedName name="_xlnm._FilterDatabase" localSheetId="0" hidden="1">'04.06.2026'!#REF!</definedName>
    <definedName name="_xlnm.Print_Titles" localSheetId="0">'04.06.2026'!$5:$7</definedName>
    <definedName name="_xlnm.Print_Area" localSheetId="0">'04.06.2026'!$A$1:$U$221</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21" i="1" l="1"/>
  <c r="T136" i="1" l="1"/>
  <c r="T135" i="1"/>
  <c r="T133" i="1"/>
  <c r="T132" i="1"/>
  <c r="T130" i="1"/>
  <c r="T129" i="1"/>
  <c r="T127" i="1"/>
  <c r="T126" i="1"/>
  <c r="T124" i="1"/>
  <c r="T123" i="1"/>
  <c r="T121" i="1"/>
  <c r="T120" i="1"/>
  <c r="T119" i="1" s="1"/>
  <c r="T118" i="1"/>
  <c r="T117" i="1"/>
  <c r="T115" i="1"/>
  <c r="T114" i="1"/>
  <c r="T112" i="1"/>
  <c r="T111" i="1"/>
  <c r="T110" i="1"/>
  <c r="R134" i="1"/>
  <c r="Q134" i="1"/>
  <c r="P134" i="1"/>
  <c r="R131" i="1"/>
  <c r="Q131" i="1"/>
  <c r="R128" i="1"/>
  <c r="Q128" i="1"/>
  <c r="P128" i="1"/>
  <c r="R125" i="1"/>
  <c r="Q125" i="1"/>
  <c r="P125" i="1"/>
  <c r="R122" i="1"/>
  <c r="Q122" i="1"/>
  <c r="P122" i="1"/>
  <c r="R119" i="1"/>
  <c r="Q119" i="1"/>
  <c r="P119" i="1"/>
  <c r="R116" i="1"/>
  <c r="Q116" i="1"/>
  <c r="R113" i="1"/>
  <c r="Q113" i="1"/>
  <c r="R109" i="1"/>
  <c r="Q109" i="1"/>
  <c r="T109" i="1" s="1"/>
  <c r="T32" i="1"/>
  <c r="T134" i="1" l="1"/>
  <c r="T113" i="1"/>
  <c r="T131" i="1"/>
  <c r="T128" i="1"/>
  <c r="T125" i="1"/>
  <c r="T116" i="1"/>
  <c r="T122" i="1"/>
  <c r="T108" i="1" l="1"/>
  <c r="T106" i="1" l="1"/>
  <c r="T104" i="1"/>
  <c r="T101" i="1"/>
  <c r="T102" i="1"/>
  <c r="T98" i="1"/>
  <c r="T96" i="1"/>
  <c r="T93" i="1"/>
  <c r="T94" i="1"/>
  <c r="T88" i="1"/>
  <c r="T85" i="1"/>
  <c r="T86" i="1"/>
  <c r="T79" i="1"/>
  <c r="T80" i="1"/>
  <c r="T81" i="1"/>
  <c r="T82" i="1"/>
  <c r="T76" i="1"/>
  <c r="T77" i="1"/>
  <c r="T73" i="1"/>
  <c r="T70" i="1"/>
  <c r="T71" i="1"/>
  <c r="T67" i="1"/>
  <c r="T65" i="1"/>
  <c r="T62" i="1"/>
  <c r="T63" i="1"/>
  <c r="T59" i="1"/>
  <c r="T57" i="1"/>
  <c r="T54" i="1"/>
  <c r="T55" i="1"/>
  <c r="T51" i="1"/>
  <c r="T49" i="1"/>
  <c r="T46" i="1"/>
  <c r="T47" i="1"/>
  <c r="T35" i="1"/>
  <c r="P83" i="1"/>
  <c r="Q83" i="1"/>
  <c r="R83" i="1"/>
  <c r="R74" i="1"/>
  <c r="Q74" i="1"/>
  <c r="P74" i="1"/>
  <c r="R68" i="1"/>
  <c r="T43" i="1"/>
  <c r="T41" i="1"/>
  <c r="T38" i="1"/>
  <c r="T39" i="1"/>
  <c r="R37" i="1"/>
  <c r="Q37" i="1"/>
  <c r="P37" i="1"/>
  <c r="Q34" i="1"/>
  <c r="R34" i="1"/>
  <c r="P34" i="1"/>
  <c r="T33" i="1"/>
  <c r="Q31" i="1"/>
  <c r="R31" i="1"/>
  <c r="P31" i="1"/>
  <c r="R30" i="1" l="1"/>
  <c r="R18" i="1" l="1"/>
  <c r="Q18" i="1"/>
  <c r="T25" i="1"/>
  <c r="T24" i="1"/>
  <c r="R11" i="1"/>
  <c r="Q11" i="1"/>
  <c r="T17" i="1"/>
  <c r="T150" i="1"/>
  <c r="T151" i="1"/>
  <c r="T148" i="1"/>
  <c r="T149" i="1"/>
  <c r="T147" i="1"/>
  <c r="A221" i="1" l="1"/>
  <c r="T139" i="1"/>
  <c r="T138" i="1" s="1"/>
  <c r="Q138" i="1"/>
  <c r="R138" i="1"/>
  <c r="P138" i="1"/>
  <c r="T206" i="1"/>
  <c r="T205" i="1"/>
  <c r="T204" i="1"/>
  <c r="T203" i="1"/>
  <c r="T202" i="1"/>
  <c r="R201" i="1"/>
  <c r="Q201" i="1"/>
  <c r="P201" i="1"/>
  <c r="P209" i="1"/>
  <c r="P208" i="1" s="1"/>
  <c r="P220" i="1" s="1"/>
  <c r="T214" i="1"/>
  <c r="T213" i="1"/>
  <c r="T212" i="1"/>
  <c r="T211" i="1"/>
  <c r="T210" i="1"/>
  <c r="R209" i="1"/>
  <c r="Q209" i="1"/>
  <c r="T199" i="1"/>
  <c r="T181" i="1"/>
  <c r="T182" i="1"/>
  <c r="T183" i="1"/>
  <c r="T185" i="1"/>
  <c r="T186" i="1"/>
  <c r="T187" i="1"/>
  <c r="T188" i="1"/>
  <c r="T189" i="1"/>
  <c r="T190" i="1"/>
  <c r="T191" i="1"/>
  <c r="T192" i="1"/>
  <c r="T193" i="1"/>
  <c r="T195" i="1"/>
  <c r="T196" i="1"/>
  <c r="T197" i="1"/>
  <c r="T198" i="1"/>
  <c r="T180" i="1"/>
  <c r="S179" i="1"/>
  <c r="R184" i="1"/>
  <c r="R179" i="1" s="1"/>
  <c r="Q194" i="1"/>
  <c r="T194" i="1" s="1"/>
  <c r="Q184" i="1"/>
  <c r="T19" i="1"/>
  <c r="T20" i="1"/>
  <c r="T21" i="1"/>
  <c r="T22" i="1"/>
  <c r="T23" i="1"/>
  <c r="T12" i="1"/>
  <c r="T13" i="1"/>
  <c r="T14" i="1"/>
  <c r="T16" i="1"/>
  <c r="T15" i="1"/>
  <c r="N146" i="1"/>
  <c r="N145" i="1" s="1"/>
  <c r="N176" i="1" s="1"/>
  <c r="O146" i="1"/>
  <c r="P146" i="1"/>
  <c r="P145" i="1" s="1"/>
  <c r="Q146" i="1"/>
  <c r="Q145" i="1" s="1"/>
  <c r="R146" i="1"/>
  <c r="R145" i="1" s="1"/>
  <c r="M146" i="1"/>
  <c r="M145" i="1" s="1"/>
  <c r="M176" i="1" s="1"/>
  <c r="R215" i="1"/>
  <c r="Q215" i="1"/>
  <c r="P157" i="1"/>
  <c r="P154" i="1"/>
  <c r="T155" i="1"/>
  <c r="T156" i="1"/>
  <c r="T159" i="1"/>
  <c r="T160" i="1"/>
  <c r="T161" i="1"/>
  <c r="T158" i="1"/>
  <c r="R157" i="1"/>
  <c r="S157" i="1"/>
  <c r="Q157" i="1"/>
  <c r="R154" i="1"/>
  <c r="Q154" i="1"/>
  <c r="Q164" i="1"/>
  <c r="R164" i="1"/>
  <c r="P164" i="1"/>
  <c r="T175" i="1"/>
  <c r="T174" i="1"/>
  <c r="T173" i="1"/>
  <c r="P36" i="1"/>
  <c r="T31" i="1"/>
  <c r="T34" i="1"/>
  <c r="T37" i="1"/>
  <c r="T40" i="1"/>
  <c r="T42" i="1"/>
  <c r="T45" i="1"/>
  <c r="T48" i="1"/>
  <c r="T50" i="1"/>
  <c r="T53" i="1"/>
  <c r="T56" i="1"/>
  <c r="T58" i="1"/>
  <c r="T61" i="1"/>
  <c r="T64" i="1"/>
  <c r="T66" i="1"/>
  <c r="T69" i="1"/>
  <c r="T72" i="1"/>
  <c r="T75" i="1"/>
  <c r="T78" i="1"/>
  <c r="T84" i="1"/>
  <c r="T87" i="1"/>
  <c r="T89" i="1"/>
  <c r="T92" i="1"/>
  <c r="T95" i="1"/>
  <c r="T97" i="1"/>
  <c r="T100" i="1"/>
  <c r="T103" i="1"/>
  <c r="T105" i="1"/>
  <c r="Q99" i="1"/>
  <c r="R99" i="1"/>
  <c r="P99" i="1"/>
  <c r="Q91" i="1"/>
  <c r="R91" i="1"/>
  <c r="P91" i="1"/>
  <c r="Q68" i="1"/>
  <c r="P68" i="1"/>
  <c r="Q60" i="1"/>
  <c r="R60" i="1"/>
  <c r="P60" i="1"/>
  <c r="Q52" i="1"/>
  <c r="R52" i="1"/>
  <c r="P52" i="1"/>
  <c r="Q44" i="1"/>
  <c r="R44" i="1"/>
  <c r="P44" i="1"/>
  <c r="Q36" i="1"/>
  <c r="R36" i="1"/>
  <c r="Q30" i="1"/>
  <c r="P30" i="1"/>
  <c r="T166" i="1"/>
  <c r="T167" i="1"/>
  <c r="T168" i="1"/>
  <c r="T169" i="1"/>
  <c r="T170" i="1"/>
  <c r="T171" i="1"/>
  <c r="T172" i="1"/>
  <c r="T165" i="1"/>
  <c r="T218" i="1"/>
  <c r="T219" i="1"/>
  <c r="T217" i="1"/>
  <c r="T216" i="1"/>
  <c r="T184" i="1" l="1"/>
  <c r="T18" i="1"/>
  <c r="Q208" i="1"/>
  <c r="T11" i="1"/>
  <c r="T10" i="1" s="1"/>
  <c r="R10" i="1"/>
  <c r="R153" i="1"/>
  <c r="R176" i="1" s="1"/>
  <c r="N221" i="1"/>
  <c r="M221" i="1"/>
  <c r="P153" i="1"/>
  <c r="P176" i="1" s="1"/>
  <c r="T99" i="1"/>
  <c r="T215" i="1"/>
  <c r="T209" i="1"/>
  <c r="R208" i="1"/>
  <c r="R220" i="1" s="1"/>
  <c r="T30" i="1"/>
  <c r="T52" i="1"/>
  <c r="Q10" i="1"/>
  <c r="T154" i="1"/>
  <c r="R29" i="1"/>
  <c r="T83" i="1"/>
  <c r="P108" i="1"/>
  <c r="Q29" i="1"/>
  <c r="T44" i="1"/>
  <c r="T60" i="1"/>
  <c r="T74" i="1"/>
  <c r="T36" i="1"/>
  <c r="T201" i="1"/>
  <c r="T146" i="1"/>
  <c r="T145" i="1" s="1"/>
  <c r="T179" i="1"/>
  <c r="Q179" i="1"/>
  <c r="Q220" i="1" s="1"/>
  <c r="P29" i="1"/>
  <c r="T68" i="1"/>
  <c r="R108" i="1"/>
  <c r="T157" i="1"/>
  <c r="T164" i="1"/>
  <c r="T91" i="1"/>
  <c r="Q108" i="1"/>
  <c r="O145" i="1"/>
  <c r="O176" i="1" s="1"/>
  <c r="Q153" i="1"/>
  <c r="Q176" i="1" s="1"/>
  <c r="P140" i="1" l="1"/>
  <c r="P221" i="1" s="1"/>
  <c r="Q140" i="1"/>
  <c r="R140" i="1"/>
  <c r="O221" i="1"/>
  <c r="T153" i="1"/>
  <c r="T176" i="1" s="1"/>
  <c r="T208" i="1"/>
  <c r="T220" i="1" s="1"/>
  <c r="Q221" i="1"/>
  <c r="T29" i="1"/>
  <c r="R221" i="1"/>
  <c r="T140" i="1" l="1"/>
  <c r="T221" i="1" s="1"/>
</calcChain>
</file>

<file path=xl/sharedStrings.xml><?xml version="1.0" encoding="utf-8"?>
<sst xmlns="http://schemas.openxmlformats.org/spreadsheetml/2006/main" count="626" uniqueCount="222">
  <si>
    <t>№</t>
  </si>
  <si>
    <t>Мем. аудит объектісі (лері)</t>
  </si>
  <si>
    <t>Мем. аудит типі</t>
  </si>
  <si>
    <t>Тексерудің түрі</t>
  </si>
  <si>
    <t>Аудиторлық іс-шараның атауы</t>
  </si>
  <si>
    <t>Мем. аудитор(лар)дың ассистент(тер)ін, басқа да сыртқы мемлекеттік аудит органдарын, Уәкілетті органды, сарапшылар мен мемлекеттік емес аудиторларды тарту бойынша ақпарат</t>
  </si>
  <si>
    <t>Қаржыландыру көзі</t>
  </si>
  <si>
    <t>Бюджет бағдарламаның нөмірі</t>
  </si>
  <si>
    <t>Бюджеттік бағдарламаның /активтердің атауы</t>
  </si>
  <si>
    <t>өткен жылдар үшін, 2020 жылдан бұрын</t>
  </si>
  <si>
    <t>2021 жыл</t>
  </si>
  <si>
    <t>Барлығы</t>
  </si>
  <si>
    <t>Дайындық кезеңі</t>
  </si>
  <si>
    <t>Негізгі кезең</t>
  </si>
  <si>
    <t>Қорытынды кезең</t>
  </si>
  <si>
    <t>Тексеру комиссиясының мүшесі Н.Абдезов</t>
  </si>
  <si>
    <t xml:space="preserve">Тиімділік аудиті </t>
  </si>
  <si>
    <t>Сыртқы мемлекеттік аудит</t>
  </si>
  <si>
    <t>Тартылады</t>
  </si>
  <si>
    <t>2</t>
  </si>
  <si>
    <t>ЖБ</t>
  </si>
  <si>
    <t xml:space="preserve">  Тексеру комиссиясының мүшесі  Н.Омаров</t>
  </si>
  <si>
    <t>3</t>
  </si>
  <si>
    <t>Сыртқы мемлекеттік аудит, қатар аудит</t>
  </si>
  <si>
    <t>1</t>
  </si>
  <si>
    <t>Жиыны</t>
  </si>
  <si>
    <t>001015</t>
  </si>
  <si>
    <t>РБ</t>
  </si>
  <si>
    <t>011</t>
  </si>
  <si>
    <t>Республикалық бюджеттен берілетін трансферттер есебiнен</t>
  </si>
  <si>
    <t>015</t>
  </si>
  <si>
    <t>Жергілікті бюджет қаражаты есебінен</t>
  </si>
  <si>
    <t>006015</t>
  </si>
  <si>
    <t xml:space="preserve"> </t>
  </si>
  <si>
    <t>4</t>
  </si>
  <si>
    <t>5</t>
  </si>
  <si>
    <t>6</t>
  </si>
  <si>
    <t>7</t>
  </si>
  <si>
    <t>8</t>
  </si>
  <si>
    <t xml:space="preserve">Тиімділік аудиті, сәйкестік аудиті </t>
  </si>
  <si>
    <t>Салықтық әкімшілендірудің тиімділігі, жергілікті бюджетке салық және басқа да міндетті түсімдердің толықтығы мен уақтылығы</t>
  </si>
  <si>
    <t>ІІІ-IV тоқсан 2025 жыл</t>
  </si>
  <si>
    <t>IV-тоқсан 2025 жыл</t>
  </si>
  <si>
    <t xml:space="preserve">  Тексеру комиссиясының мүшесі Ж.Сәдібеков</t>
  </si>
  <si>
    <t>Мемлекеттік органның күрделі шығыстары</t>
  </si>
  <si>
    <t>жиыны</t>
  </si>
  <si>
    <t>ІІІ тоқсан 2025 жыл</t>
  </si>
  <si>
    <t xml:space="preserve">ББӘ коды </t>
  </si>
  <si>
    <t>Тиімділік аудиті</t>
  </si>
  <si>
    <t>2024 жыл</t>
  </si>
  <si>
    <t>003015</t>
  </si>
  <si>
    <t>2026          жыл*</t>
  </si>
  <si>
    <t>2025 жыл</t>
  </si>
  <si>
    <t>2023  жыл</t>
  </si>
  <si>
    <t>2022 жыл</t>
  </si>
  <si>
    <t>І-тоқсан 2026 жыл</t>
  </si>
  <si>
    <t>I-ІІ-тоқсан 2026 жыл</t>
  </si>
  <si>
    <t>ІІ-тоқсан                               2026 жыл</t>
  </si>
  <si>
    <t>ІІ-ІІІ тоқсан 2026 жыл</t>
  </si>
  <si>
    <t>Шымкент қаласы денсаулық сақтау басқармасының шаруашылық жүргізу құқығындағы "№3 қалалық аурухана" МКК</t>
  </si>
  <si>
    <t>Шымкент қаласының денсаулық сақтау басқармасының шаруашылық жүргізу құқығындағы "№1 қалалық емхана" МКК</t>
  </si>
  <si>
    <t>Шымкент қаласының денсаулық сақтау басқармасының шаруашылық жүргізу құқығындағы "№8 қалалық емхана" МКК</t>
  </si>
  <si>
    <t>Шымкент қаласының денсаулық сақтау басқармасының шаруашылық жүргізу құқығындағы "№9 қалалық емхана" МКК</t>
  </si>
  <si>
    <t>Шымкент қаласының денсаулық сақтау басқармасының шаруашылық жүргізу құқығындағы "№13  қалалық емхана" МКК</t>
  </si>
  <si>
    <t>Шымкент қаласының денсаулық сақтау басқармасының  шаруашылық жүргізу құқығындағы "№2 қалалық ауруханасы" ШЖҚ  МКК</t>
  </si>
  <si>
    <t>Шымкент қаласының денсаулық сақтау басқармасының  "Қалалық жұқпалы аурулар аурухансы"  МКҚК</t>
  </si>
  <si>
    <t>Шымкент қаласы денсаулық сақтау басқармасының шаруашылық жүргізу құқығындағы "Т.Орынбаев атындағы гипербариялық оксигенация орталығы" МКК</t>
  </si>
  <si>
    <t>"Шымкент қаласы бойынша мемлекеттік кірістер департаментінің Еңбекші ауданы бойынша мемлекеттік кірістер басқармасы" ММ</t>
  </si>
  <si>
    <t>ІІІ-тоқсан 2026 жыл</t>
  </si>
  <si>
    <t>004015</t>
  </si>
  <si>
    <t>Жекелеген мектепке дейінгі білім беру ұйымдарын қаржыландыруға бағытталған бюджет қаражатын тиімді жоспарлау және пайдаланудың мемлекеттік аудиті</t>
  </si>
  <si>
    <t xml:space="preserve">  Тексеру комиссиясының мүшесі  Ж.Сәдібеков</t>
  </si>
  <si>
    <t>активтер</t>
  </si>
  <si>
    <t>"Шымкент қаласының Еңбекші ауданы әкімінің аппараты" ММ</t>
  </si>
  <si>
    <t>Қаладағы аудан әкімінің қызметін қамтамасыз ету жөніндегі қызметтер</t>
  </si>
  <si>
    <t>Жергілікті деңгейде мәдени-демалыс жұмыстарын қолдау</t>
  </si>
  <si>
    <t>011015</t>
  </si>
  <si>
    <t>Елді мекендерді абаттандыру мен көгалдандыру</t>
  </si>
  <si>
    <t>022015</t>
  </si>
  <si>
    <t>033015</t>
  </si>
  <si>
    <t>Медициналық денсаулық сақтау ұйымдарының күрделі шығыстары</t>
  </si>
  <si>
    <t>039015</t>
  </si>
  <si>
    <t>Денсаулық сақтау субъектілерінің медициналық көмегін қамтитын қосымша медициналық көмектің көлемін көрсету, Call-орталықтардың қызметтер көрсетуі және өзге де шығыстар</t>
  </si>
  <si>
    <t>Денсаулық сақтау саласы жүйесіндегі квазирмемлекеттік сектор субъектілерімен мемлекеттік активтерін пайдалану тиімділігне мемлекеттік аудит жүргізу</t>
  </si>
  <si>
    <t>"Т.Рысқұлов" атындағы №25 гимназия мектебі КММ</t>
  </si>
  <si>
    <t>Ақпан Батыр атындағы №10 жалпы орта мектебі КММ</t>
  </si>
  <si>
    <t>№59 жалпы орта мектебі КММ</t>
  </si>
  <si>
    <t>№52 мектеп лицейі КММ</t>
  </si>
  <si>
    <t>Шымкент қаласы білім басқармасының №59   "Айша" бөбекжай балабақшасы МКҚК</t>
  </si>
  <si>
    <t>ІІ тоқсан              2026 жыл</t>
  </si>
  <si>
    <t>ІІ-тоқсан  2026 жыл</t>
  </si>
  <si>
    <t>10</t>
  </si>
  <si>
    <t>Шымкент қаласы білім басқармасының №36 "Еркеназ" бөбекжай балабақшасы МКҚК</t>
  </si>
  <si>
    <t>Шымкент қаласы білім басқармасының №39 "Інжу-маржан" бөбекжай балабақшасы МКҚК</t>
  </si>
  <si>
    <t>Шымкент қаласы білім  басқармасының №60   "Тараз" бөбекжай балабақшасы МКҚК</t>
  </si>
  <si>
    <t>Шымкент қаласы білім  басқармасының №99   "Гүлдер" бөбекжай балабақшасы МКҚК</t>
  </si>
  <si>
    <t>Шымкент қаласы білім басқармасының №35 "Сауле" бөбекжай балабақшасы МКҚК</t>
  </si>
  <si>
    <t>Шымкент қаласы білім  басқармасының №20 "Қазына" бөбекжай балабақшасы МКҚК</t>
  </si>
  <si>
    <t xml:space="preserve"> Шымкент қаласы білім  басқармасының №26 "Самұрық" бөбекжай балабақшасы МКҚК</t>
  </si>
  <si>
    <t xml:space="preserve">Мектепке дейінгі тәрбие мен оқыту </t>
  </si>
  <si>
    <t>034015</t>
  </si>
  <si>
    <t>Шымкент қаласы білім басқармасының №2 "Қарлығаш" бөбекжай балабақшасы  МКҚК</t>
  </si>
  <si>
    <t>Шымкент қаласы білім басқармасының №3 "Динара" бөбекжай балабақшасы  МКҚК</t>
  </si>
  <si>
    <t>Шымкент қаласы білім басқармасының №48 "Береке" бөбекжай балабақшасы МКҚК</t>
  </si>
  <si>
    <t>Қалалық орта білім беру ұйымдарына бөлінген бюджет қаражатының пайдаланылуына және қызметінің тиімділігіне мемлекеттік аудит</t>
  </si>
  <si>
    <t>№ 132 жалпы орта мектебі КММ</t>
  </si>
  <si>
    <t>№ 130 жалпы орта мектебі КММ</t>
  </si>
  <si>
    <t>№ 137 жалпы орта мектебі КММ</t>
  </si>
  <si>
    <t>№ 117 Алтынтөбе жалпы орта мектебі КММ</t>
  </si>
  <si>
    <t>№ 118 Кокбулак жалпы орта мектебі КММ</t>
  </si>
  <si>
    <t>Б Момышулы атындағы № 120 жалпы орта мектебі КММ</t>
  </si>
  <si>
    <t>003</t>
  </si>
  <si>
    <t>Жалпы білім беру</t>
  </si>
  <si>
    <t>040</t>
  </si>
  <si>
    <t>Мемлекеттік орта білім беру ұйымдарында жан басына шаққандағы қаржыландыруды іске асыруға</t>
  </si>
  <si>
    <t>067</t>
  </si>
  <si>
    <t>Ведомстволық бағыныстағы мемлекеттік мекемелер мен ұйымдардың күрделі шығыстары</t>
  </si>
  <si>
    <t>Ведомствалық бағыныстағы мемлекеттік мекемелер мен ұйымдардың күрделі шығыстары</t>
  </si>
  <si>
    <t>9</t>
  </si>
  <si>
    <t>11</t>
  </si>
  <si>
    <t>Жұмылдыру дайындығы және жұмылдыру, азаматтық қорғау, аумақтық қорғаныс саласындағы іс-шараларын іске асыруға бөлінген бюджет қаражатының жоспарлануы мен падалану тиімділігіне аудит жүргізу</t>
  </si>
  <si>
    <t>ІІ-тоқсан 2026 жыл</t>
  </si>
  <si>
    <t xml:space="preserve">"Шымкент қаласының жұмылдыру дайындығы, аумақтық және азаматтық қорғаныс басқармасыы" ММ  </t>
  </si>
  <si>
    <t>Жалпыға бірдей әскери міндетті атқару шеңберіндегі іс-шаралар</t>
  </si>
  <si>
    <t>Аумақтық қорғанысты даярлау және республикалық маңызы бар қаланың, астананың аумақтық қорғаныс</t>
  </si>
  <si>
    <t>005015</t>
  </si>
  <si>
    <t>Жергілікті деңгейде жұмылдыру дайындығы, аумақтық және азаматтық қорғаныс саласындағы мемлекеттік саясатты іске асыру жөніндегі қызметтер</t>
  </si>
  <si>
    <t>Жұмылдыру дайындығы және республикалық маңызы бар қаланы, астананы жұмылдыру</t>
  </si>
  <si>
    <t>Республикалық маңызы бар қалалар, астана ауқымындағы  төтенше жағдайлардың алдын-алу және оларды жою</t>
  </si>
  <si>
    <t>«Шымкент қаласының жұмылдыру дайындығы, аумақтық және азаматтық қорғаныс басқармасының «Мамандандырылған базасы»» КММ</t>
  </si>
  <si>
    <t>IV тоқсан 2026 жыл</t>
  </si>
  <si>
    <t>ІІ-III тоқсан              2026 жыл</t>
  </si>
  <si>
    <t>ІІI-тоқсан              2026 жыл</t>
  </si>
  <si>
    <t>І-тоқсан                               2026 жыл</t>
  </si>
  <si>
    <t>І-ІІ тоқсан 2026 жыл</t>
  </si>
  <si>
    <t>ІI-IV тоқсан 2026 жыл</t>
  </si>
  <si>
    <t>Шымкент қаласының денсаулық сақтау басқармасының  шаруашылық жүргізу құқығындағы "№1 қалалық ауруханасы" ШЖҚ  МКК</t>
  </si>
  <si>
    <t>Шымкент қаласы әкімі аппаратының "Шымкент қаласы әкімдігінің іс басқармасы" коммуналдық мемлекеттік мекемесі</t>
  </si>
  <si>
    <t>Шымкент қаласы әкімдігінің іс басқармасын  қаржыландыруға бағытталған бюджет қаражатын тиімді жоспарлау және пайдаланудың мемлекеттік аудиті жүргізу</t>
  </si>
  <si>
    <t xml:space="preserve">Барлығы </t>
  </si>
  <si>
    <t>Республикалық маңызы бар қала, астана  әкімінің қызметін қамтамасыз ету</t>
  </si>
  <si>
    <t>001</t>
  </si>
  <si>
    <t>Қазақстан Республикасының Ұлттық қорынан берілетін кепілдендірілген трансферт есебінен</t>
  </si>
  <si>
    <t>055</t>
  </si>
  <si>
    <t>ҰҚ</t>
  </si>
  <si>
    <t>007015</t>
  </si>
  <si>
    <t>100</t>
  </si>
  <si>
    <t>Қазақстан Республикасы Үкіметінің төтенше резерві есебінен іс-шаралар өткізу</t>
  </si>
  <si>
    <t>7,972</t>
  </si>
  <si>
    <t>548,334</t>
  </si>
  <si>
    <t>11,541</t>
  </si>
  <si>
    <t>1327,217</t>
  </si>
  <si>
    <t>"Шымкент қаласының Әл-Фараби ауданы әкімінің аппараты" ММ</t>
  </si>
  <si>
    <t>008015</t>
  </si>
  <si>
    <t>"Шымкент қаласының Тұран ауданы әкімінің аппараты" ММ</t>
  </si>
  <si>
    <t xml:space="preserve"> "Шымкент қаласының жұмыспен қамту және әлеуметтік қорғау басқармасы" ММ</t>
  </si>
  <si>
    <t>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t>
  </si>
  <si>
    <t>009</t>
  </si>
  <si>
    <t>101</t>
  </si>
  <si>
    <t>102</t>
  </si>
  <si>
    <t>103</t>
  </si>
  <si>
    <t>104</t>
  </si>
  <si>
    <t>106</t>
  </si>
  <si>
    <t>013015</t>
  </si>
  <si>
    <t>015015</t>
  </si>
  <si>
    <t>019015</t>
  </si>
  <si>
    <t>045</t>
  </si>
  <si>
    <t>053015</t>
  </si>
  <si>
    <t>063013</t>
  </si>
  <si>
    <t>066000</t>
  </si>
  <si>
    <t>026015</t>
  </si>
  <si>
    <t>Әлеуметтік бағдарламаларды іске асыру саласындағы мемлекеттік саясатты іске асыруға бөлінген бюджет қаражатының жоспарлануы мен тиімділігіне мемлекеттік аудит</t>
  </si>
  <si>
    <t>"Шымкент қаласының Абай ауданы әкімінің аппараты" ММ</t>
  </si>
  <si>
    <t>"Шымкент қаласы бойынша мемлекеттік кірістер департаментінің Тұран ауданы бойынша мемлекеттік кірістер басқармасы" ММ</t>
  </si>
  <si>
    <t>"Шымкент қаласының Қаратау ауданы әкімінің аппараты" ММ</t>
  </si>
  <si>
    <t>III тоқсан              2026 жыл</t>
  </si>
  <si>
    <t>Республикалық маңызы бар қалалар, астана ауқымындағы төтенше жағдайлардың алдын-алу және оларды жою</t>
  </si>
  <si>
    <t>014</t>
  </si>
  <si>
    <t>Қала ауқымындағы төтенше жағдайлардың алдын-алу және оларды жоюға бөлінген бюджет қаражатының пайдалану тиімділігіне аудит жүргізу</t>
  </si>
  <si>
    <t>Мемлекеттік атаулы әлеуметтік көмек</t>
  </si>
  <si>
    <t>Тұрғын үйге көмек көрсету</t>
  </si>
  <si>
    <t>Жергілікті өкілді органдардың шешімі бойынша азаматтардың жекелеген санаттарына әлеуметтік көмек</t>
  </si>
  <si>
    <t>Мүгедектігі бар адамдарды әлеуметтік қолдау</t>
  </si>
  <si>
    <t>Мұқтаж мүгедектігі бар адамдарға әлеуметтік көмектің қосымша түрлері</t>
  </si>
  <si>
    <t>Үйден тәрбиеленіп оқытылатын мүгедектігі бар балаларды материалдық қамтамасыз ету</t>
  </si>
  <si>
    <t>Протездеу, протездік-ортопедиялық құралдармен қамтамасыз ету және оларды пайдалануға үйрету бойынша медициналық қызметтер көрсету</t>
  </si>
  <si>
    <t>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t>
  </si>
  <si>
    <t>Жәрдемақыларды және басқа да әлеуметтік төлемдерді есептеу, төлеу мен жеткізу бойынша қызметтерге ақы төлеу</t>
  </si>
  <si>
    <t>Үкіметтік емес ұйымдарға мемлекеттік әлеуметтік тапсырысты орналастыру</t>
  </si>
  <si>
    <t>Кохлеарлық импланттарға дәлдеп сөйлеу процессорларын ауыстыру және келтіру бойынша қызмет көрсету</t>
  </si>
  <si>
    <t>Жастардың кәсіпкерлік бастамашылығына жәрдемдесу үшін бюджеттік кредиттер беру</t>
  </si>
  <si>
    <t>Елді мекендердегі көшелерді жарықтандыру</t>
  </si>
  <si>
    <t>Мүгедектігі бар адамды оңалтудың жеке бағдарламасына сәйкес мүгедектігі бар адамдардың және мүгедектігі бар балалардың санаторлық-курорттық емделуін қамтамасыз ету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</si>
  <si>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</si>
  <si>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Қазақстан Республикасында мүгедектігі бар адамдардың құқықтарын қамтамасыз етуге және өмір сүру сапасын жақсарту</t>
  </si>
  <si>
    <t>Сенім білдірілген агентке жастардың кәсіпкерлік бастамасына жәрдемдесу үшін бюджеттік кредиттер беру жөніндегі қызметтеріне ақы төлеу</t>
  </si>
  <si>
    <t xml:space="preserve">Шымкент қаласының Абай, Еңбекші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</si>
  <si>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Тұран және Әл-Фараби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</si>
  <si>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Қаратау аудан әкімінің аппаратын бюджет қаражаты мен активтерін  жоспарлау және пайдаланылу тиімділігіне мемлекеттік аудит жүргізу  </t>
  </si>
  <si>
    <r>
      <t xml:space="preserve">Аудиторлық іс-шара бойынша мерзімдер </t>
    </r>
    <r>
      <rPr>
        <i/>
        <sz val="28"/>
        <rFont val="Times New Roman"/>
        <family val="1"/>
        <charset val="204"/>
      </rPr>
      <t>(тоқсандарға бөле отырып көрсетіледі)</t>
    </r>
  </si>
  <si>
    <r>
      <t xml:space="preserve">Мемлекеттік аудитпен қамтылатын бюджет қаражатының және активтердің жоспарланған сомалары бойынша болжам, жылдар бөлінісінде (млн. теңге)                                                                                                                                                                                                                                                                                                   </t>
    </r>
    <r>
      <rPr>
        <i/>
        <sz val="28"/>
        <rFont val="Times New Roman"/>
        <family val="1"/>
        <charset val="204"/>
      </rPr>
      <t>(өзгерістер болған жағдайда түзетуге жатпайды)</t>
    </r>
  </si>
  <si>
    <t>І-тоқсан 2025 жыл</t>
  </si>
  <si>
    <t>І-IІ тоқсан 2025 жыл</t>
  </si>
  <si>
    <t>ІІ-тоқсан 2025 жыл</t>
  </si>
  <si>
    <t>Қатты пайдалы қазбаларды барлау және өндіру, кең таралған пайдалы қазбаларды өндіру бойынша мемлекеттік аудит жүргізу</t>
  </si>
  <si>
    <t xml:space="preserve">Сәйкестік аудиті </t>
  </si>
  <si>
    <t>IІ-ІІІ-тоқсан 2026 жыл</t>
  </si>
  <si>
    <t>ІІІ-тоқсан                               2026 жыл</t>
  </si>
  <si>
    <t>"Шымкент қаласының қалалық жайлы ортаны дамыту басқармасы" ММ</t>
  </si>
  <si>
    <t>Шымкент қаласы бойынша тексеру комиссиясының мемлекеттік аудит объектілерінің 2026 жылға арналған тізбесі</t>
  </si>
  <si>
    <t xml:space="preserve">  Тексеру комиссиясының мүшесі </t>
  </si>
  <si>
    <t xml:space="preserve">  Тексеру комиссиясының мүшесі  </t>
  </si>
  <si>
    <t>Тексеру комиссиясының мүшесі</t>
  </si>
  <si>
    <t>045015</t>
  </si>
  <si>
    <t>Автомобиль жолдарын, көшелерді және елді мекендерді ағымдағы жөндеу</t>
  </si>
  <si>
    <t>096015</t>
  </si>
  <si>
    <t>Мемлекеттік міндеттемелерді орындау</t>
  </si>
  <si>
    <t>"Шымкент қаласы дене шынықтыру және спорт басқармасының" ММ</t>
  </si>
  <si>
    <t xml:space="preserve">«2025 жылғы Шымкент қаласының дене шынықтыру және спорт басқармасының шоғырландырылған қаржылық есептілігіне мемлекеттік аудит жүргізу» </t>
  </si>
  <si>
    <t>І-II-тоқсан 2026 жыл</t>
  </si>
  <si>
    <t>ІІI-тоқсан 2026 жыл</t>
  </si>
  <si>
    <t>Шымкент қаласы бойынша тексеру комиссиясы төрағасының  2026 жылғы                                                                «04» маусым №43-н/қ бұйрығына                                                                                                                                                                                               1-қосымша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</si>
</sst>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3" formatCode="_-* #,##0.00_-;\-* #,##0.00_-;_-* &quot;-&quot;??_-;_-@_-"/>
    <numFmt numFmtId="164" formatCode="_-* #,##0.00\ _₽_-;\-* #,##0.00\ _₽_-;_-* &quot;-&quot;??\ _₽_-;_-@_-"/>
    <numFmt numFmtId="165" formatCode="#,##0.000"/>
    <numFmt numFmtId="166" formatCode="0.000"/>
    <numFmt numFmtId="167" formatCode="#,##0.0\ _₽"/>
    <numFmt numFmtId="168" formatCode="#,##0.00000"/>
    <numFmt numFmtId="169" formatCode="#,##0.0"/>
    <numFmt numFmtId="170" formatCode="0.0"/>
    <numFmt numFmtId="171" formatCode="_-* #,##0.00&quot;р.&quot;_-;\-* #,##0.00&quot;р.&quot;_-;_-* &quot;-&quot;??&quot;р.&quot;_-;_-@_-"/>
    <numFmt numFmtId="172" formatCode="_-* #,##0.00_р_._-;\-* #,##0.00_р_._-;_-* &quot;-&quot;??_р_._-;_-@_-"/>
    <numFmt numFmtId="173" formatCode="00"/>
    <numFmt numFmtId="174" formatCode="000"/>
    <numFmt numFmtId="175" formatCode="_-* #,##0_р_._-;\-* #,##0_р_._-;_-* &quot;-&quot;??_р_._-;_-@_-"/>
    <numFmt numFmtId="176" formatCode="_-* #,##0_-;\-* #,##0_-;_-* &quot;-&quot;?_-;_-@_-"/>
  </numFmts>
  <fonts count="36">
    <font>
      <sz val="11"/>
      <color theme="1"/>
      <name val="Calibri"/>
      <family val="2"/>
      <scheme val="minor"/>
    </font>
    <font>
      <sz val="11"/>
      <color theme="1"/>
      <name val="Calibri"/>
      <family val="2"/>
      <charset val="204"/>
      <scheme val="minor"/>
    </font>
    <font>
      <sz val="10"/>
      <name val="Arial Cyr"/>
      <charset val="204"/>
    </font>
    <font>
      <sz val="11"/>
      <color indexed="8"/>
      <name val="Calibri"/>
      <family val="2"/>
      <charset val="204"/>
    </font>
    <font>
      <sz val="11"/>
      <color theme="1"/>
      <name val="Calibri"/>
      <family val="2"/>
      <scheme val="minor"/>
    </font>
    <font>
      <sz val="11"/>
      <color theme="1"/>
      <name val="Calibri"/>
      <family val="2"/>
      <charset val="204"/>
      <scheme val="minor"/>
    </font>
    <font>
      <b/>
      <sz val="28"/>
      <name val="Times New Roman"/>
      <family val="1"/>
      <charset val="204"/>
    </font>
    <font>
      <i/>
      <sz val="28"/>
      <name val="Times New Roman"/>
      <family val="1"/>
      <charset val="204"/>
    </font>
    <font>
      <sz val="28"/>
      <name val="Times New Roman"/>
      <family val="1"/>
      <charset val="204"/>
    </font>
    <font>
      <sz val="28"/>
      <color theme="1"/>
      <name val="Times New Roman"/>
      <family val="1"/>
      <charset val="204"/>
    </font>
    <font>
      <sz val="28"/>
      <color rgb="FF000000"/>
      <name val="Times New Roman"/>
      <family val="1"/>
      <charset val="204"/>
    </font>
    <font>
      <sz val="28"/>
      <color indexed="8"/>
      <name val="Times New Roman"/>
      <family val="1"/>
      <charset val="204"/>
    </font>
    <font>
      <b/>
      <sz val="24"/>
      <name val="Times New Roman"/>
      <family val="1"/>
      <charset val="204"/>
    </font>
    <font>
      <b/>
      <sz val="24"/>
      <name val="Calibri"/>
      <family val="2"/>
      <charset val="204"/>
      <scheme val="minor"/>
    </font>
    <font>
      <sz val="24"/>
      <name val="Calibri"/>
      <family val="2"/>
      <charset val="204"/>
      <scheme val="minor"/>
    </font>
    <font>
      <sz val="24"/>
      <name val="Times New Roman"/>
      <family val="1"/>
      <charset val="204"/>
    </font>
    <font>
      <b/>
      <sz val="26"/>
      <name val="Times New Roman"/>
      <family val="1"/>
      <charset val="204"/>
    </font>
    <font>
      <sz val="24"/>
      <name val="Calibri"/>
      <family val="2"/>
      <scheme val="minor"/>
    </font>
    <font>
      <b/>
      <sz val="36"/>
      <name val="Times New Roman"/>
      <family val="1"/>
      <charset val="204"/>
    </font>
    <font>
      <sz val="10"/>
      <name val="Helv"/>
      <charset val="204"/>
    </font>
    <font>
      <sz val="12"/>
      <name val="KZ Times New Roman"/>
      <family val="1"/>
      <charset val="204"/>
    </font>
    <font>
      <sz val="10"/>
      <name val="KZ Times New Roman"/>
      <family val="1"/>
      <charset val="204"/>
    </font>
    <font>
      <sz val="10"/>
      <name val="Times New Roman"/>
      <family val="1"/>
      <charset val="204"/>
    </font>
    <font>
      <b/>
      <i/>
      <sz val="12"/>
      <name val="KZ Times New Roman"/>
      <family val="1"/>
      <charset val="204"/>
    </font>
    <font>
      <b/>
      <sz val="12"/>
      <name val="KZ Times New Roman"/>
      <family val="1"/>
      <charset val="204"/>
    </font>
    <font>
      <sz val="12"/>
      <color indexed="9"/>
      <name val="KZ Times New Roman"/>
      <family val="1"/>
      <charset val="204"/>
    </font>
    <font>
      <sz val="10"/>
      <name val="Helv"/>
    </font>
    <font>
      <sz val="10"/>
      <name val="Arial"/>
      <family val="2"/>
      <charset val="204"/>
    </font>
    <font>
      <sz val="8"/>
      <color indexed="8"/>
      <name val="Arial"/>
      <family val="2"/>
      <charset val="204"/>
    </font>
    <font>
      <sz val="10"/>
      <color rgb="FF000000"/>
      <name val="Times New Roman"/>
      <family val="1"/>
      <charset val="204"/>
    </font>
    <font>
      <sz val="12"/>
      <color rgb="FF000000"/>
      <name val="Times New Roman"/>
      <family val="1"/>
      <charset val="204"/>
    </font>
    <font>
      <b/>
      <sz val="12"/>
      <color rgb="FF000000"/>
      <name val="Times New Roman"/>
      <family val="1"/>
      <charset val="204"/>
    </font>
    <font>
      <sz val="10"/>
      <color rgb="FF000000"/>
      <name val="Arial"/>
      <family val="2"/>
      <charset val="204"/>
    </font>
    <font>
      <sz val="10"/>
      <color theme="1"/>
      <name val="Calibri"/>
      <family val="2"/>
      <charset val="204"/>
      <scheme val="minor"/>
    </font>
    <font>
      <b/>
      <sz val="28"/>
      <color theme="1"/>
      <name val="Times New Roman"/>
      <family val="1"/>
      <charset val="204"/>
    </font>
    <font>
      <sz val="26"/>
      <name val="Times New Roman"/>
      <family val="1"/>
      <charset val="204"/>
    </font>
  </fonts>
  <fills count="11">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2"/>
        <bgColor indexed="64"/>
      </patternFill>
    </fill>
    <fill>
      <patternFill patternType="solid">
        <fgColor theme="7"/>
        <bgColor indexed="64"/>
      </patternFill>
    </fill>
    <fill>
      <patternFill patternType="solid">
        <fgColor theme="5" tint="0.39997558519241921"/>
        <bgColor indexed="64"/>
      </patternFill>
    </fill>
    <fill>
      <patternFill patternType="solid">
        <fgColor indexed="22"/>
        <bgColor indexed="64"/>
      </patternFill>
    </fill>
    <fill>
      <patternFill patternType="solid">
        <fgColor theme="6"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6352">
    <xf numFmtId="0" fontId="0" fillId="0" borderId="0"/>
    <xf numFmtId="0" fontId="2" fillId="0" borderId="0"/>
    <xf numFmtId="0" fontId="2" fillId="0" borderId="0">
      <alignment horizontal="center"/>
    </xf>
    <xf numFmtId="0" fontId="5"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6" fillId="0" borderId="0"/>
    <xf numFmtId="0" fontId="19" fillId="0" borderId="0"/>
    <xf numFmtId="0" fontId="2" fillId="0" borderId="0">
      <alignment horizontal="center"/>
    </xf>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9" fillId="0" borderId="0"/>
    <xf numFmtId="0" fontId="19" fillId="0" borderId="0"/>
    <xf numFmtId="0" fontId="19" fillId="0" borderId="0"/>
    <xf numFmtId="0" fontId="19" fillId="0" borderId="0"/>
    <xf numFmtId="0" fontId="2" fillId="0" borderId="0">
      <alignment horizontal="center"/>
    </xf>
    <xf numFmtId="0" fontId="19" fillId="0" borderId="0"/>
    <xf numFmtId="0" fontId="19" fillId="0" borderId="0"/>
    <xf numFmtId="0" fontId="20" fillId="0" borderId="3">
      <alignment horizontal="left" vertical="top" wrapText="1"/>
    </xf>
    <xf numFmtId="1" fontId="20" fillId="0" borderId="0">
      <alignment horizontal="center" vertical="top" wrapText="1"/>
    </xf>
    <xf numFmtId="173" fontId="20" fillId="0" borderId="3">
      <alignment horizontal="center" vertical="top" wrapText="1"/>
    </xf>
    <xf numFmtId="174" fontId="20" fillId="0" borderId="3">
      <alignment horizontal="center" vertical="top" wrapText="1"/>
    </xf>
    <xf numFmtId="174" fontId="20" fillId="0" borderId="3">
      <alignment horizontal="center" vertical="top" wrapText="1"/>
    </xf>
    <xf numFmtId="174" fontId="20" fillId="0" borderId="3">
      <alignment horizontal="center" vertical="top" wrapText="1"/>
    </xf>
    <xf numFmtId="0" fontId="23" fillId="9" borderId="3">
      <alignment horizontal="left" vertical="top" wrapText="1"/>
    </xf>
    <xf numFmtId="0" fontId="23" fillId="9" borderId="3">
      <alignment horizontal="left" vertical="top" wrapText="1"/>
    </xf>
    <xf numFmtId="0" fontId="24" fillId="0" borderId="3">
      <alignment horizontal="left" vertical="top" wrapText="1"/>
    </xf>
    <xf numFmtId="0" fontId="24" fillId="0" borderId="3">
      <alignment horizontal="left" vertical="top" wrapText="1"/>
    </xf>
    <xf numFmtId="0" fontId="20" fillId="0" borderId="3">
      <alignment horizontal="left" vertical="top" wrapText="1"/>
    </xf>
    <xf numFmtId="0" fontId="21" fillId="0" borderId="3">
      <alignment horizontal="left" vertical="top" wrapText="1"/>
    </xf>
    <xf numFmtId="0" fontId="28" fillId="0" borderId="0">
      <alignment horizontal="left" vertical="top"/>
    </xf>
    <xf numFmtId="1" fontId="25" fillId="0" borderId="0">
      <alignment horizontal="center" vertical="top" wrapText="1"/>
    </xf>
    <xf numFmtId="173"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1" fontId="2" fillId="0" borderId="0" applyFont="0" applyFill="0" applyBorder="0" applyAlignment="0" applyProtection="0"/>
    <xf numFmtId="0" fontId="27" fillId="0" borderId="0"/>
    <xf numFmtId="0" fontId="1" fillId="0" borderId="0">
      <alignment horizontal="center"/>
    </xf>
    <xf numFmtId="0" fontId="27" fillId="0" borderId="0"/>
    <xf numFmtId="0" fontId="27" fillId="0" borderId="0"/>
    <xf numFmtId="0" fontId="20" fillId="0" borderId="0"/>
    <xf numFmtId="0" fontId="22" fillId="0" borderId="0"/>
    <xf numFmtId="0" fontId="1" fillId="0" borderId="0">
      <alignment horizontal="center"/>
    </xf>
    <xf numFmtId="0" fontId="2" fillId="0" borderId="0"/>
    <xf numFmtId="0" fontId="2" fillId="0" borderId="0">
      <alignment horizontal="center"/>
    </xf>
    <xf numFmtId="0" fontId="2" fillId="0" borderId="0"/>
    <xf numFmtId="0" fontId="2" fillId="0" borderId="0"/>
    <xf numFmtId="0" fontId="2" fillId="0" borderId="0"/>
    <xf numFmtId="0" fontId="20" fillId="0" borderId="0"/>
    <xf numFmtId="0" fontId="2" fillId="0" borderId="0"/>
    <xf numFmtId="0" fontId="22" fillId="0" borderId="0"/>
    <xf numFmtId="0" fontId="20" fillId="0" borderId="0"/>
    <xf numFmtId="0" fontId="27" fillId="0" borderId="0"/>
    <xf numFmtId="0" fontId="2" fillId="0" borderId="0">
      <alignment horizontal="center"/>
    </xf>
    <xf numFmtId="0" fontId="2" fillId="0" borderId="0">
      <alignment horizontal="center"/>
    </xf>
    <xf numFmtId="0" fontId="3" fillId="0" borderId="0"/>
    <xf numFmtId="0" fontId="2" fillId="0" borderId="0"/>
    <xf numFmtId="0" fontId="27" fillId="0" borderId="0"/>
    <xf numFmtId="0" fontId="27" fillId="0" borderId="0"/>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27" fillId="0" borderId="0"/>
    <xf numFmtId="0" fontId="2" fillId="0" borderId="0"/>
    <xf numFmtId="0" fontId="3" fillId="0" borderId="0"/>
    <xf numFmtId="0" fontId="27" fillId="0" borderId="0"/>
    <xf numFmtId="0" fontId="27" fillId="0" borderId="0"/>
    <xf numFmtId="0" fontId="2" fillId="0" borderId="0"/>
    <xf numFmtId="0" fontId="27" fillId="0" borderId="0"/>
    <xf numFmtId="0" fontId="27" fillId="0" borderId="0"/>
    <xf numFmtId="0" fontId="27" fillId="0" borderId="0"/>
    <xf numFmtId="0" fontId="1" fillId="0" borderId="0">
      <alignment horizontal="center"/>
    </xf>
    <xf numFmtId="0" fontId="1" fillId="0" borderId="0">
      <alignment horizontal="center"/>
    </xf>
    <xf numFmtId="0" fontId="3" fillId="0" borderId="0"/>
    <xf numFmtId="0" fontId="2" fillId="0" borderId="0"/>
    <xf numFmtId="0" fontId="2" fillId="0" borderId="0"/>
    <xf numFmtId="9" fontId="2" fillId="0" borderId="0" applyFont="0" applyFill="0" applyBorder="0" applyAlignment="0" applyProtection="0"/>
    <xf numFmtId="0" fontId="19" fillId="0" borderId="0"/>
    <xf numFmtId="0" fontId="27" fillId="0" borderId="0"/>
    <xf numFmtId="0" fontId="19" fillId="0" borderId="0"/>
    <xf numFmtId="0" fontId="26" fillId="0" borderId="0"/>
    <xf numFmtId="41" fontId="27" fillId="0" borderId="0" applyFont="0" applyFill="0" applyBorder="0" applyAlignment="0" applyProtection="0"/>
    <xf numFmtId="43" fontId="27"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172" fontId="3" fillId="0" borderId="0" applyFont="0" applyFill="0" applyBorder="0" applyAlignment="0" applyProtection="0"/>
    <xf numFmtId="172" fontId="27"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0" fontId="27"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 fillId="0" borderId="0">
      <alignment horizontal="center"/>
    </xf>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2" fillId="0" borderId="0"/>
    <xf numFmtId="0" fontId="27" fillId="0" borderId="0"/>
    <xf numFmtId="0" fontId="27" fillId="0" borderId="0"/>
    <xf numFmtId="0" fontId="2" fillId="0" borderId="0"/>
    <xf numFmtId="0" fontId="2" fillId="0" borderId="0"/>
    <xf numFmtId="0" fontId="2"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0" fontId="27" fillId="0" borderId="0"/>
    <xf numFmtId="172" fontId="1" fillId="0" borderId="0" applyFont="0" applyFill="0" applyBorder="0" applyAlignment="0" applyProtection="0"/>
    <xf numFmtId="172" fontId="1" fillId="0" borderId="0" applyFont="0" applyFill="0" applyBorder="0" applyAlignment="0" applyProtection="0"/>
    <xf numFmtId="172" fontId="2"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5"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alignment horizontal="center"/>
    </xf>
    <xf numFmtId="0" fontId="1" fillId="0" borderId="0"/>
    <xf numFmtId="0" fontId="1" fillId="0" borderId="0">
      <alignment horizontal="center"/>
    </xf>
    <xf numFmtId="172" fontId="3" fillId="0" borderId="0" applyFont="0" applyFill="0" applyBorder="0" applyAlignment="0" applyProtection="0"/>
    <xf numFmtId="0" fontId="1" fillId="0" borderId="0">
      <alignment horizontal="center"/>
    </xf>
    <xf numFmtId="0" fontId="3" fillId="0" borderId="0">
      <alignment horizontal="center"/>
    </xf>
    <xf numFmtId="0" fontId="2" fillId="0" borderId="0"/>
    <xf numFmtId="0" fontId="3" fillId="0" borderId="0">
      <alignment horizontal="center"/>
    </xf>
    <xf numFmtId="0" fontId="2" fillId="0" borderId="0"/>
    <xf numFmtId="0" fontId="3" fillId="0" borderId="0"/>
    <xf numFmtId="0" fontId="29" fillId="0" borderId="0">
      <alignment horizontal="left" vertical="top"/>
    </xf>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4"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171" fontId="2" fillId="0" borderId="0" applyFont="0" applyFill="0" applyBorder="0" applyAlignment="0" applyProtection="0"/>
    <xf numFmtId="0" fontId="1" fillId="0" borderId="0">
      <alignment horizontal="center"/>
    </xf>
    <xf numFmtId="0" fontId="27" fillId="0" borderId="0"/>
    <xf numFmtId="0" fontId="1" fillId="0" borderId="0">
      <alignment horizontal="center"/>
    </xf>
    <xf numFmtId="0" fontId="2" fillId="0" borderId="0">
      <alignment horizontal="center"/>
    </xf>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1" fillId="0" borderId="0">
      <alignment horizontal="center"/>
    </xf>
    <xf numFmtId="0" fontId="1" fillId="0" borderId="0">
      <alignment horizontal="center"/>
    </xf>
    <xf numFmtId="0" fontId="2" fillId="0" borderId="0"/>
    <xf numFmtId="9" fontId="2" fillId="0" borderId="0" applyFont="0" applyFill="0" applyBorder="0" applyAlignment="0" applyProtection="0"/>
    <xf numFmtId="0"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30" fillId="0" borderId="0">
      <alignment horizontal="right" vertical="top"/>
    </xf>
    <xf numFmtId="0" fontId="31" fillId="0" borderId="0">
      <alignment horizontal="right" vertical="top"/>
    </xf>
    <xf numFmtId="0" fontId="30" fillId="0" borderId="0">
      <alignment horizontal="left" vertical="top"/>
    </xf>
    <xf numFmtId="0" fontId="32" fillId="0" borderId="0">
      <alignment horizontal="left" vertical="top"/>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alignment horizontal="center"/>
    </xf>
    <xf numFmtId="0" fontId="1" fillId="0" borderId="0"/>
    <xf numFmtId="0" fontId="1" fillId="0" borderId="0"/>
    <xf numFmtId="0" fontId="1" fillId="0" borderId="0"/>
    <xf numFmtId="164" fontId="1" fillId="0" borderId="0" applyFont="0" applyFill="0" applyBorder="0" applyAlignment="0" applyProtection="0"/>
    <xf numFmtId="0" fontId="33" fillId="0" borderId="0" applyNumberFormat="0" applyFill="0" applyBorder="0" applyAlignment="0" applyProtection="0"/>
    <xf numFmtId="0" fontId="2"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2" fillId="0" borderId="0"/>
    <xf numFmtId="170" fontId="27"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4" fillId="0" borderId="0"/>
    <xf numFmtId="0" fontId="1" fillId="0" borderId="0"/>
    <xf numFmtId="0" fontId="2" fillId="0" borderId="0"/>
    <xf numFmtId="0" fontId="27" fillId="0" borderId="0"/>
    <xf numFmtId="0" fontId="1" fillId="0" borderId="0"/>
    <xf numFmtId="0" fontId="4" fillId="0" borderId="0"/>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2" fontId="1"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172" fontId="2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2"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21">
    <xf numFmtId="0" fontId="0" fillId="0" borderId="0" xfId="0"/>
    <xf numFmtId="0" fontId="6" fillId="2" borderId="1" xfId="0" applyFont="1" applyFill="1" applyBorder="1" applyAlignment="1">
      <alignment horizontal="center" vertical="center" wrapText="1"/>
    </xf>
    <xf numFmtId="49"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shrinkToFit="1"/>
    </xf>
    <xf numFmtId="167"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lignment horizontal="center" vertical="center"/>
    </xf>
    <xf numFmtId="49" fontId="6" fillId="6" borderId="1" xfId="0" applyNumberFormat="1" applyFont="1" applyFill="1" applyBorder="1" applyAlignment="1">
      <alignment vertical="center"/>
    </xf>
    <xf numFmtId="165" fontId="6" fillId="6" borderId="1" xfId="0" applyNumberFormat="1" applyFont="1" applyFill="1" applyBorder="1" applyAlignment="1">
      <alignment horizontal="center" vertical="center"/>
    </xf>
    <xf numFmtId="165" fontId="6" fillId="6" borderId="1" xfId="0" applyNumberFormat="1" applyFont="1" applyFill="1" applyBorder="1" applyAlignment="1">
      <alignment horizontal="center" vertical="center" wrapText="1"/>
    </xf>
    <xf numFmtId="166" fontId="6" fillId="6" borderId="1" xfId="0" applyNumberFormat="1" applyFont="1" applyFill="1" applyBorder="1" applyAlignment="1">
      <alignment horizontal="center" vertical="center" wrapText="1" shrinkToFit="1"/>
    </xf>
    <xf numFmtId="49"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65" fontId="8" fillId="0" borderId="1" xfId="0" applyNumberFormat="1" applyFont="1" applyBorder="1" applyAlignment="1">
      <alignment horizontal="center" vertical="center" wrapText="1" shrinkToFit="1"/>
    </xf>
    <xf numFmtId="165" fontId="6" fillId="2" borderId="0" xfId="0" applyNumberFormat="1" applyFont="1" applyFill="1"/>
    <xf numFmtId="0" fontId="6" fillId="2" borderId="0" xfId="0" applyFont="1" applyFill="1"/>
    <xf numFmtId="49" fontId="6" fillId="6" borderId="1" xfId="0" applyNumberFormat="1" applyFont="1" applyFill="1" applyBorder="1" applyAlignment="1">
      <alignment horizontal="center" vertical="center" wrapText="1"/>
    </xf>
    <xf numFmtId="165" fontId="6" fillId="6" borderId="1" xfId="0" applyNumberFormat="1" applyFont="1" applyFill="1" applyBorder="1" applyAlignment="1" applyProtection="1">
      <alignment horizontal="center" vertical="center" wrapText="1"/>
      <protection locked="0"/>
    </xf>
    <xf numFmtId="165" fontId="6" fillId="6" borderId="0" xfId="0" applyNumberFormat="1" applyFont="1" applyFill="1"/>
    <xf numFmtId="166" fontId="6" fillId="6" borderId="0" xfId="0" applyNumberFormat="1" applyFont="1" applyFill="1"/>
    <xf numFmtId="0" fontId="6" fillId="6" borderId="0" xfId="0" applyFont="1" applyFill="1"/>
    <xf numFmtId="0" fontId="8" fillId="0" borderId="0" xfId="0" applyFont="1"/>
    <xf numFmtId="0" fontId="8" fillId="5" borderId="0" xfId="0" applyFont="1" applyFill="1"/>
    <xf numFmtId="165" fontId="8" fillId="5" borderId="0" xfId="0" applyNumberFormat="1" applyFont="1" applyFill="1"/>
    <xf numFmtId="49" fontId="6" fillId="6" borderId="1" xfId="0" applyNumberFormat="1" applyFont="1" applyFill="1" applyBorder="1"/>
    <xf numFmtId="165" fontId="6" fillId="6" borderId="1" xfId="0" applyNumberFormat="1" applyFont="1" applyFill="1" applyBorder="1" applyAlignment="1">
      <alignment horizontal="center" vertical="center" wrapText="1" shrinkToFit="1"/>
    </xf>
    <xf numFmtId="165" fontId="6" fillId="0" borderId="0" xfId="0" applyNumberFormat="1" applyFont="1"/>
    <xf numFmtId="0" fontId="6" fillId="0" borderId="0" xfId="0" applyFont="1"/>
    <xf numFmtId="165" fontId="6" fillId="3" borderId="0" xfId="0" applyNumberFormat="1" applyFont="1" applyFill="1"/>
    <xf numFmtId="0" fontId="6" fillId="3" borderId="0" xfId="0" applyFont="1" applyFill="1"/>
    <xf numFmtId="49" fontId="6" fillId="6" borderId="1" xfId="3" applyNumberFormat="1" applyFont="1" applyFill="1" applyBorder="1" applyAlignment="1">
      <alignment horizontal="center" vertical="center" wrapText="1" shrinkToFit="1"/>
    </xf>
    <xf numFmtId="49" fontId="8" fillId="0" borderId="1" xfId="0" applyNumberFormat="1" applyFont="1" applyBorder="1" applyAlignment="1">
      <alignment horizontal="center" vertical="center"/>
    </xf>
    <xf numFmtId="0" fontId="8" fillId="2" borderId="1" xfId="0" applyFont="1" applyFill="1" applyBorder="1" applyAlignment="1">
      <alignment horizontal="left" vertical="center" wrapText="1"/>
    </xf>
    <xf numFmtId="0" fontId="8" fillId="0" borderId="1" xfId="0" applyFont="1" applyBorder="1" applyAlignment="1">
      <alignment horizontal="center" vertical="center" wrapText="1"/>
    </xf>
    <xf numFmtId="49" fontId="8" fillId="0" borderId="1" xfId="3" applyNumberFormat="1" applyFont="1" applyBorder="1" applyAlignment="1">
      <alignment horizontal="center" vertical="center" wrapText="1" shrinkToFit="1"/>
    </xf>
    <xf numFmtId="0" fontId="8" fillId="2" borderId="1" xfId="0" applyFont="1" applyFill="1" applyBorder="1" applyAlignment="1">
      <alignment horizontal="center" vertical="center" wrapText="1"/>
    </xf>
    <xf numFmtId="165" fontId="8"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shrinkToFit="1"/>
    </xf>
    <xf numFmtId="165" fontId="8" fillId="4" borderId="0" xfId="0" applyNumberFormat="1" applyFont="1" applyFill="1"/>
    <xf numFmtId="166" fontId="8" fillId="4" borderId="0" xfId="0" applyNumberFormat="1" applyFont="1" applyFill="1"/>
    <xf numFmtId="0" fontId="8" fillId="4" borderId="0" xfId="0" applyFont="1" applyFill="1"/>
    <xf numFmtId="0" fontId="8" fillId="0" borderId="1" xfId="0" applyFont="1" applyBorder="1" applyAlignment="1">
      <alignment wrapText="1"/>
    </xf>
    <xf numFmtId="49" fontId="8" fillId="2" borderId="1" xfId="0" applyNumberFormat="1" applyFont="1" applyFill="1" applyBorder="1" applyAlignment="1">
      <alignment horizontal="center" vertical="center" wrapText="1"/>
    </xf>
    <xf numFmtId="0" fontId="9" fillId="0" borderId="1" xfId="0" applyFont="1" applyBorder="1" applyAlignment="1">
      <alignment horizontal="center"/>
    </xf>
    <xf numFmtId="0" fontId="8" fillId="0" borderId="1" xfId="0" applyFont="1" applyBorder="1" applyAlignment="1">
      <alignment horizontal="center" vertical="center"/>
    </xf>
    <xf numFmtId="169" fontId="8"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8" fillId="0" borderId="1" xfId="0" applyFont="1" applyBorder="1" applyAlignment="1">
      <alignment horizontal="center" wrapText="1"/>
    </xf>
    <xf numFmtId="0" fontId="8" fillId="3" borderId="7" xfId="0" applyFont="1" applyFill="1" applyBorder="1" applyAlignment="1">
      <alignment vertical="center" wrapText="1" shrinkToFit="1"/>
    </xf>
    <xf numFmtId="165" fontId="8" fillId="0" borderId="0" xfId="0" applyNumberFormat="1" applyFont="1"/>
    <xf numFmtId="166" fontId="8" fillId="0" borderId="0" xfId="0" applyNumberFormat="1" applyFont="1"/>
    <xf numFmtId="165" fontId="8" fillId="6" borderId="0" xfId="0" applyNumberFormat="1" applyFont="1" applyFill="1"/>
    <xf numFmtId="166" fontId="8" fillId="6" borderId="0" xfId="0" applyNumberFormat="1" applyFont="1" applyFill="1"/>
    <xf numFmtId="0" fontId="8" fillId="6" borderId="0" xfId="0" applyFont="1" applyFill="1"/>
    <xf numFmtId="49" fontId="6" fillId="0" borderId="1" xfId="0" applyNumberFormat="1" applyFont="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1" xfId="0" applyFont="1" applyBorder="1" applyAlignment="1">
      <alignment horizontal="center" vertical="center"/>
    </xf>
    <xf numFmtId="165" fontId="6" fillId="0" borderId="1" xfId="0" applyNumberFormat="1" applyFont="1" applyBorder="1"/>
    <xf numFmtId="49" fontId="8" fillId="0" borderId="1" xfId="0" applyNumberFormat="1" applyFont="1" applyBorder="1" applyAlignment="1">
      <alignment horizontal="center" vertical="center" wrapText="1" shrinkToFit="1"/>
    </xf>
    <xf numFmtId="0" fontId="8" fillId="0" borderId="1" xfId="0" applyFont="1" applyBorder="1" applyAlignment="1">
      <alignment horizontal="center" vertical="center" wrapText="1" shrinkToFit="1"/>
    </xf>
    <xf numFmtId="165" fontId="8" fillId="0" borderId="1" xfId="0" applyNumberFormat="1" applyFont="1" applyBorder="1"/>
    <xf numFmtId="165" fontId="6" fillId="0" borderId="1" xfId="0" applyNumberFormat="1" applyFont="1" applyBorder="1" applyAlignment="1">
      <alignment horizontal="center" vertical="center"/>
    </xf>
    <xf numFmtId="0" fontId="8" fillId="0" borderId="1" xfId="0" applyFont="1" applyBorder="1"/>
    <xf numFmtId="165" fontId="8" fillId="0" borderId="1" xfId="0" applyNumberFormat="1" applyFont="1" applyBorder="1" applyAlignment="1">
      <alignment horizontal="center" vertical="center"/>
    </xf>
    <xf numFmtId="165" fontId="8" fillId="0" borderId="1" xfId="0" applyNumberFormat="1" applyFont="1" applyBorder="1" applyAlignment="1">
      <alignment horizontal="center"/>
    </xf>
    <xf numFmtId="0" fontId="6" fillId="0" borderId="1" xfId="0" applyFont="1" applyBorder="1"/>
    <xf numFmtId="49" fontId="8"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shrinkToFit="1"/>
    </xf>
    <xf numFmtId="0" fontId="8" fillId="0" borderId="2" xfId="0" applyFont="1" applyBorder="1"/>
    <xf numFmtId="165"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165" fontId="8" fillId="2" borderId="0" xfId="0" applyNumberFormat="1" applyFont="1" applyFill="1"/>
    <xf numFmtId="166" fontId="8" fillId="2" borderId="0" xfId="0" applyNumberFormat="1" applyFont="1" applyFill="1"/>
    <xf numFmtId="0" fontId="8" fillId="2" borderId="0" xfId="0" applyFont="1" applyFill="1"/>
    <xf numFmtId="165" fontId="6" fillId="7" borderId="1" xfId="0" applyNumberFormat="1" applyFont="1" applyFill="1" applyBorder="1" applyAlignment="1">
      <alignment horizontal="center" vertical="center" wrapText="1"/>
    </xf>
    <xf numFmtId="165" fontId="6" fillId="7" borderId="0" xfId="0" applyNumberFormat="1" applyFont="1" applyFill="1"/>
    <xf numFmtId="168" fontId="6" fillId="7" borderId="0" xfId="0" applyNumberFormat="1" applyFont="1" applyFill="1"/>
    <xf numFmtId="166" fontId="6" fillId="7" borderId="0" xfId="0" applyNumberFormat="1" applyFont="1" applyFill="1"/>
    <xf numFmtId="0" fontId="6" fillId="7" borderId="0" xfId="0" applyFont="1" applyFill="1"/>
    <xf numFmtId="0" fontId="8" fillId="5" borderId="0" xfId="0" applyFont="1" applyFill="1" applyAlignment="1">
      <alignment vertical="center" wrapText="1"/>
    </xf>
    <xf numFmtId="0" fontId="8" fillId="5" borderId="3" xfId="0" applyFont="1" applyFill="1" applyBorder="1" applyAlignment="1">
      <alignment vertical="center" wrapText="1"/>
    </xf>
    <xf numFmtId="0" fontId="8" fillId="2" borderId="1" xfId="0" applyFont="1" applyFill="1" applyBorder="1" applyAlignment="1">
      <alignment horizontal="center" vertical="center"/>
    </xf>
    <xf numFmtId="165" fontId="8" fillId="2" borderId="1" xfId="0" applyNumberFormat="1" applyFont="1" applyFill="1" applyBorder="1" applyAlignment="1">
      <alignment horizontal="center" vertical="center" wrapText="1" shrinkToFit="1"/>
    </xf>
    <xf numFmtId="165" fontId="8" fillId="2" borderId="0" xfId="0" applyNumberFormat="1" applyFont="1" applyFill="1" applyAlignment="1">
      <alignment horizontal="center"/>
    </xf>
    <xf numFmtId="166" fontId="8" fillId="2" borderId="0" xfId="0" applyNumberFormat="1" applyFont="1" applyFill="1" applyAlignment="1">
      <alignment horizontal="center"/>
    </xf>
    <xf numFmtId="0" fontId="8" fillId="2" borderId="0" xfId="0" applyFont="1" applyFill="1" applyAlignment="1">
      <alignment horizontal="center"/>
    </xf>
    <xf numFmtId="1" fontId="8" fillId="0" borderId="1" xfId="2" applyNumberFormat="1" applyFont="1" applyBorder="1" applyAlignment="1">
      <alignment horizontal="center" vertical="center" wrapText="1"/>
    </xf>
    <xf numFmtId="0" fontId="6" fillId="7" borderId="1" xfId="0" applyFont="1" applyFill="1" applyBorder="1" applyAlignment="1">
      <alignment horizontal="center" vertical="center" wrapText="1"/>
    </xf>
    <xf numFmtId="0" fontId="6" fillId="7" borderId="1" xfId="0" applyFont="1" applyFill="1" applyBorder="1" applyAlignment="1">
      <alignment vertical="center" wrapText="1"/>
    </xf>
    <xf numFmtId="165" fontId="8" fillId="3" borderId="0" xfId="0" applyNumberFormat="1" applyFont="1" applyFill="1"/>
    <xf numFmtId="0" fontId="8" fillId="3" borderId="0" xfId="0" applyFont="1" applyFill="1"/>
    <xf numFmtId="0" fontId="6" fillId="6" borderId="1" xfId="0" applyFont="1" applyFill="1" applyBorder="1" applyAlignment="1">
      <alignment vertical="center" wrapText="1"/>
    </xf>
    <xf numFmtId="3" fontId="6" fillId="6" borderId="1" xfId="0" applyNumberFormat="1" applyFont="1" applyFill="1" applyBorder="1" applyAlignment="1">
      <alignment horizontal="center" vertical="center" wrapText="1"/>
    </xf>
    <xf numFmtId="49" fontId="6" fillId="6" borderId="1" xfId="0" applyNumberFormat="1" applyFont="1" applyFill="1" applyBorder="1" applyAlignment="1">
      <alignment horizontal="center" vertical="center" wrapText="1" shrinkToFit="1"/>
    </xf>
    <xf numFmtId="0" fontId="8" fillId="2" borderId="1" xfId="0" applyFont="1" applyFill="1" applyBorder="1" applyAlignment="1">
      <alignment vertical="center" wrapText="1"/>
    </xf>
    <xf numFmtId="167" fontId="8" fillId="2"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165" fontId="8"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166" fontId="6" fillId="6" borderId="1" xfId="0" applyNumberFormat="1" applyFont="1" applyFill="1" applyBorder="1" applyAlignment="1">
      <alignment horizontal="center" vertical="center" wrapText="1"/>
    </xf>
    <xf numFmtId="0" fontId="6" fillId="6" borderId="1" xfId="0" applyFont="1" applyFill="1" applyBorder="1" applyAlignment="1">
      <alignment wrapText="1"/>
    </xf>
    <xf numFmtId="49" fontId="8" fillId="2" borderId="1" xfId="0" applyNumberFormat="1" applyFont="1" applyFill="1" applyBorder="1" applyAlignment="1">
      <alignment horizontal="center" vertical="center"/>
    </xf>
    <xf numFmtId="165" fontId="8" fillId="2" borderId="1" xfId="0" applyNumberFormat="1" applyFont="1" applyFill="1" applyBorder="1" applyAlignment="1" applyProtection="1">
      <alignment horizontal="center" vertical="center" wrapText="1"/>
      <protection locked="0"/>
    </xf>
    <xf numFmtId="3" fontId="8" fillId="2" borderId="0" xfId="0" applyNumberFormat="1" applyFont="1" applyFill="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vertical="center" wrapText="1"/>
    </xf>
    <xf numFmtId="167" fontId="8" fillId="2" borderId="0" xfId="0" applyNumberFormat="1" applyFont="1" applyFill="1" applyAlignment="1">
      <alignment horizontal="center" vertical="center"/>
    </xf>
    <xf numFmtId="3" fontId="6" fillId="2" borderId="0" xfId="0" applyNumberFormat="1" applyFont="1" applyFill="1" applyAlignment="1">
      <alignment horizontal="center" vertical="center" wrapText="1"/>
    </xf>
    <xf numFmtId="49" fontId="8"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shrinkToFit="1"/>
    </xf>
    <xf numFmtId="49" fontId="8" fillId="0" borderId="0" xfId="0" applyNumberFormat="1" applyFont="1" applyAlignment="1">
      <alignment horizontal="center" vertical="center"/>
    </xf>
    <xf numFmtId="0" fontId="8" fillId="0" borderId="0" xfId="0" applyFont="1" applyAlignment="1">
      <alignment horizontal="center" wrapText="1"/>
    </xf>
    <xf numFmtId="0" fontId="8" fillId="0" borderId="0" xfId="0" applyFont="1" applyAlignment="1">
      <alignment horizontal="center"/>
    </xf>
    <xf numFmtId="0" fontId="8" fillId="0" borderId="0" xfId="0" applyFont="1" applyAlignment="1">
      <alignment horizontal="center" vertical="center"/>
    </xf>
    <xf numFmtId="49" fontId="8" fillId="0" borderId="0" xfId="0" applyNumberFormat="1" applyFont="1" applyAlignment="1">
      <alignment vertical="center"/>
    </xf>
    <xf numFmtId="165" fontId="8" fillId="0" borderId="0" xfId="0" applyNumberFormat="1" applyFont="1" applyAlignment="1">
      <alignment horizontal="center" vertical="center"/>
    </xf>
    <xf numFmtId="165" fontId="8" fillId="0" borderId="0" xfId="0" applyNumberFormat="1" applyFont="1" applyAlignment="1">
      <alignment horizontal="center" vertical="center" wrapText="1"/>
    </xf>
    <xf numFmtId="49" fontId="12" fillId="0" borderId="0" xfId="0" applyNumberFormat="1" applyFont="1" applyAlignment="1">
      <alignment horizontal="center" vertical="center"/>
    </xf>
    <xf numFmtId="0" fontId="13" fillId="0" borderId="0" xfId="0" applyFont="1"/>
    <xf numFmtId="0" fontId="14" fillId="0" borderId="0" xfId="0" applyFont="1" applyAlignment="1">
      <alignment horizontal="center"/>
    </xf>
    <xf numFmtId="0" fontId="14" fillId="0" borderId="0" xfId="0" applyFont="1"/>
    <xf numFmtId="0" fontId="15" fillId="0" borderId="0" xfId="0" applyFont="1" applyAlignment="1">
      <alignment horizontal="center"/>
    </xf>
    <xf numFmtId="0" fontId="14" fillId="0" borderId="0" xfId="0" applyFont="1" applyAlignment="1">
      <alignment horizontal="center" vertical="center"/>
    </xf>
    <xf numFmtId="49" fontId="14" fillId="0" borderId="0" xfId="0" applyNumberFormat="1" applyFont="1" applyAlignment="1">
      <alignment vertical="center"/>
    </xf>
    <xf numFmtId="0" fontId="14" fillId="0" borderId="0" xfId="0" applyFont="1" applyAlignment="1">
      <alignment vertical="center"/>
    </xf>
    <xf numFmtId="165" fontId="14" fillId="0" borderId="0" xfId="0" applyNumberFormat="1" applyFont="1" applyAlignment="1">
      <alignment vertical="center"/>
    </xf>
    <xf numFmtId="165" fontId="15" fillId="0" borderId="0" xfId="0" applyNumberFormat="1" applyFont="1" applyAlignment="1">
      <alignment vertical="center"/>
    </xf>
    <xf numFmtId="0" fontId="15" fillId="2" borderId="0" xfId="1" applyFont="1" applyFill="1" applyAlignment="1">
      <alignment vertical="center" wrapText="1"/>
    </xf>
    <xf numFmtId="0" fontId="15" fillId="2" borderId="0" xfId="1" applyFont="1" applyFill="1" applyAlignment="1">
      <alignment horizontal="left" vertical="center" wrapText="1"/>
    </xf>
    <xf numFmtId="0" fontId="12" fillId="2" borderId="0" xfId="0" applyFont="1" applyFill="1" applyAlignment="1">
      <alignment horizontal="center" vertical="center"/>
    </xf>
    <xf numFmtId="0" fontId="15" fillId="2" borderId="0" xfId="0" applyFont="1" applyFill="1" applyAlignment="1">
      <alignment horizontal="center" vertical="center"/>
    </xf>
    <xf numFmtId="0" fontId="17" fillId="0" borderId="0" xfId="0" applyFont="1"/>
    <xf numFmtId="0" fontId="8" fillId="0" borderId="0" xfId="0" applyFont="1" applyAlignment="1">
      <alignment vertical="center"/>
    </xf>
    <xf numFmtId="0" fontId="16" fillId="2" borderId="0" xfId="1" applyFont="1" applyFill="1" applyAlignment="1">
      <alignment vertical="center" wrapText="1"/>
    </xf>
    <xf numFmtId="165" fontId="8" fillId="0" borderId="9" xfId="0" applyNumberFormat="1" applyFont="1" applyBorder="1" applyAlignment="1">
      <alignment horizontal="center" vertical="center"/>
    </xf>
    <xf numFmtId="0" fontId="8" fillId="2" borderId="5" xfId="0" applyFont="1" applyFill="1" applyBorder="1" applyAlignment="1">
      <alignment horizontal="center" vertical="center"/>
    </xf>
    <xf numFmtId="165" fontId="6" fillId="2" borderId="1" xfId="0" applyNumberFormat="1" applyFont="1" applyFill="1" applyBorder="1" applyAlignment="1">
      <alignment horizontal="center" vertical="center" wrapText="1"/>
    </xf>
    <xf numFmtId="3" fontId="6" fillId="8" borderId="1" xfId="0" applyNumberFormat="1" applyFont="1" applyFill="1" applyBorder="1" applyAlignment="1">
      <alignment horizontal="center" vertical="center" wrapText="1"/>
    </xf>
    <xf numFmtId="165" fontId="6" fillId="8" borderId="1" xfId="0" applyNumberFormat="1" applyFont="1" applyFill="1" applyBorder="1" applyAlignment="1">
      <alignment horizontal="center" vertical="center" wrapText="1"/>
    </xf>
    <xf numFmtId="165" fontId="6" fillId="8" borderId="0" xfId="0" applyNumberFormat="1" applyFont="1" applyFill="1"/>
    <xf numFmtId="166" fontId="6" fillId="8" borderId="0" xfId="0" applyNumberFormat="1" applyFont="1" applyFill="1"/>
    <xf numFmtId="0" fontId="6" fillId="8" borderId="0" xfId="0" applyFont="1" applyFill="1"/>
    <xf numFmtId="165" fontId="6" fillId="2" borderId="1" xfId="0" applyNumberFormat="1" applyFont="1" applyFill="1" applyBorder="1" applyAlignment="1">
      <alignment horizontal="center" vertical="center"/>
    </xf>
    <xf numFmtId="169" fontId="8" fillId="0" borderId="1" xfId="0" applyNumberFormat="1" applyFont="1" applyBorder="1" applyAlignment="1">
      <alignment horizontal="center" vertical="center" wrapText="1"/>
    </xf>
    <xf numFmtId="170" fontId="8" fillId="0" borderId="0" xfId="0" applyNumberFormat="1" applyFont="1" applyAlignment="1">
      <alignment horizontal="center" vertical="center"/>
    </xf>
    <xf numFmtId="4" fontId="8" fillId="0" borderId="1" xfId="0" applyNumberFormat="1" applyFont="1" applyBorder="1" applyAlignment="1">
      <alignment horizontal="center" vertical="center"/>
    </xf>
    <xf numFmtId="169" fontId="8" fillId="0" borderId="0" xfId="0" applyNumberFormat="1" applyFont="1" applyAlignment="1">
      <alignment horizontal="center" vertical="center"/>
    </xf>
    <xf numFmtId="0" fontId="8" fillId="0" borderId="0" xfId="2656" applyFont="1" applyAlignment="1">
      <alignment horizontal="center" vertical="top" wrapText="1"/>
    </xf>
    <xf numFmtId="0" fontId="8" fillId="0" borderId="1" xfId="2656" applyFont="1" applyBorder="1" applyAlignment="1">
      <alignment horizontal="center" vertical="top" wrapText="1"/>
    </xf>
    <xf numFmtId="169" fontId="6" fillId="0" borderId="1" xfId="0" applyNumberFormat="1" applyFont="1" applyBorder="1" applyAlignment="1">
      <alignment horizontal="center" vertical="center"/>
    </xf>
    <xf numFmtId="165" fontId="8" fillId="2" borderId="1" xfId="0" applyNumberFormat="1" applyFont="1" applyFill="1" applyBorder="1" applyAlignment="1">
      <alignment horizontal="center"/>
    </xf>
    <xf numFmtId="49" fontId="8" fillId="10" borderId="1" xfId="0" applyNumberFormat="1" applyFont="1" applyFill="1" applyBorder="1" applyAlignment="1">
      <alignment horizontal="center" vertical="center" wrapText="1"/>
    </xf>
    <xf numFmtId="0" fontId="8" fillId="10" borderId="0" xfId="0" applyFont="1" applyFill="1"/>
    <xf numFmtId="0" fontId="8" fillId="10" borderId="1" xfId="0" applyFont="1" applyFill="1" applyBorder="1" applyAlignment="1">
      <alignment horizontal="center" vertical="center" wrapText="1"/>
    </xf>
    <xf numFmtId="0" fontId="34" fillId="10" borderId="0" xfId="0" applyFont="1" applyFill="1" applyAlignment="1">
      <alignment horizontal="center" vertical="center" wrapText="1"/>
    </xf>
    <xf numFmtId="165" fontId="8" fillId="10" borderId="1" xfId="0" applyNumberFormat="1" applyFont="1" applyFill="1" applyBorder="1" applyAlignment="1">
      <alignment horizontal="center" vertical="center" wrapText="1"/>
    </xf>
    <xf numFmtId="165" fontId="8" fillId="10" borderId="1" xfId="0" applyNumberFormat="1" applyFont="1" applyFill="1" applyBorder="1" applyAlignment="1">
      <alignment horizontal="center" vertical="center"/>
    </xf>
    <xf numFmtId="165" fontId="8" fillId="10" borderId="0" xfId="0" applyNumberFormat="1" applyFont="1" applyFill="1"/>
    <xf numFmtId="166" fontId="8" fillId="10" borderId="0" xfId="0" applyNumberFormat="1" applyFont="1" applyFill="1"/>
    <xf numFmtId="0" fontId="35" fillId="0" borderId="1" xfId="0" applyFont="1" applyBorder="1" applyAlignment="1">
      <alignment horizontal="center" vertical="center" wrapText="1"/>
    </xf>
    <xf numFmtId="0" fontId="34" fillId="0" borderId="1" xfId="0" applyFont="1" applyBorder="1" applyAlignment="1">
      <alignment horizont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shrinkToFit="1"/>
    </xf>
    <xf numFmtId="49" fontId="6" fillId="10" borderId="1" xfId="0" applyNumberFormat="1" applyFont="1" applyFill="1" applyBorder="1" applyAlignment="1">
      <alignment horizontal="center" vertical="center" wrapText="1"/>
    </xf>
    <xf numFmtId="165" fontId="6" fillId="8" borderId="0" xfId="0" applyNumberFormat="1" applyFont="1" applyFill="1" applyAlignment="1">
      <alignment horizontal="center" vertical="center" wrapText="1"/>
    </xf>
    <xf numFmtId="0" fontId="18" fillId="2" borderId="0" xfId="0" applyFont="1" applyFill="1" applyAlignment="1">
      <alignment horizontal="center" vertical="center" wrapText="1"/>
    </xf>
    <xf numFmtId="0" fontId="16" fillId="2" borderId="0" xfId="1" applyFont="1" applyFill="1" applyAlignment="1">
      <alignment horizontal="center" vertical="center" wrapText="1"/>
    </xf>
    <xf numFmtId="0" fontId="8" fillId="2" borderId="4"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5" xfId="0" applyFont="1" applyFill="1" applyBorder="1" applyAlignment="1">
      <alignment horizontal="center" vertical="center"/>
    </xf>
    <xf numFmtId="165" fontId="6" fillId="2" borderId="4" xfId="0" applyNumberFormat="1" applyFont="1" applyFill="1" applyBorder="1" applyAlignment="1">
      <alignment horizontal="center" vertical="center" wrapText="1"/>
    </xf>
    <xf numFmtId="165" fontId="6" fillId="2" borderId="5"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7" xfId="0"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shrinkToFit="1"/>
    </xf>
    <xf numFmtId="0" fontId="6"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2" borderId="1" xfId="0" applyFont="1" applyFill="1" applyBorder="1" applyAlignment="1">
      <alignment horizontal="center" vertical="center"/>
    </xf>
    <xf numFmtId="165" fontId="6" fillId="0" borderId="4" xfId="0" applyNumberFormat="1" applyFont="1" applyBorder="1" applyAlignment="1">
      <alignment horizontal="center" vertical="center" wrapText="1"/>
    </xf>
    <xf numFmtId="165" fontId="6" fillId="0" borderId="5" xfId="0" applyNumberFormat="1" applyFont="1" applyBorder="1" applyAlignment="1">
      <alignment horizontal="center" vertical="center" wrapText="1"/>
    </xf>
    <xf numFmtId="0" fontId="6" fillId="5" borderId="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49" fontId="8" fillId="2" borderId="1" xfId="3"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49" fontId="6" fillId="0" borderId="1" xfId="0" applyNumberFormat="1" applyFont="1" applyFill="1" applyBorder="1" applyAlignment="1">
      <alignment vertical="center"/>
    </xf>
    <xf numFmtId="0" fontId="6" fillId="0" borderId="1" xfId="0" applyFont="1" applyFill="1" applyBorder="1" applyAlignment="1" applyProtection="1">
      <alignment horizontal="center" vertical="center" wrapText="1"/>
      <protection locked="0"/>
    </xf>
    <xf numFmtId="165" fontId="6" fillId="0" borderId="1" xfId="0" applyNumberFormat="1" applyFont="1" applyFill="1" applyBorder="1" applyAlignment="1" applyProtection="1">
      <alignment horizontal="center" vertical="center" wrapText="1"/>
      <protection locked="0"/>
    </xf>
    <xf numFmtId="165" fontId="6" fillId="0" borderId="1" xfId="0" applyNumberFormat="1" applyFont="1" applyFill="1" applyBorder="1" applyAlignment="1">
      <alignment horizontal="center" vertical="center" wrapText="1"/>
    </xf>
    <xf numFmtId="165" fontId="6" fillId="0" borderId="0" xfId="0" applyNumberFormat="1" applyFont="1" applyFill="1"/>
    <xf numFmtId="166" fontId="6" fillId="0" borderId="0" xfId="0" applyNumberFormat="1" applyFont="1" applyFill="1"/>
    <xf numFmtId="0" fontId="6" fillId="0" borderId="0" xfId="0" applyFont="1" applyFill="1"/>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65" fontId="8" fillId="0" borderId="1" xfId="0" applyNumberFormat="1" applyFont="1" applyFill="1" applyBorder="1" applyAlignment="1">
      <alignment horizontal="center" vertical="center" wrapText="1"/>
    </xf>
    <xf numFmtId="165" fontId="8" fillId="0" borderId="1" xfId="0" applyNumberFormat="1" applyFont="1" applyFill="1" applyBorder="1" applyAlignment="1">
      <alignment horizontal="center" vertical="center"/>
    </xf>
    <xf numFmtId="165" fontId="8" fillId="0" borderId="0" xfId="0" applyNumberFormat="1" applyFont="1" applyFill="1"/>
    <xf numFmtId="166" fontId="8" fillId="0" borderId="0" xfId="0" applyNumberFormat="1" applyFont="1" applyFill="1"/>
    <xf numFmtId="0" fontId="8" fillId="0" borderId="0" xfId="0" applyFont="1" applyFill="1"/>
    <xf numFmtId="3" fontId="6" fillId="0" borderId="1" xfId="0" applyNumberFormat="1" applyFont="1" applyFill="1" applyBorder="1" applyAlignment="1">
      <alignment horizontal="center" vertical="center" wrapText="1"/>
    </xf>
    <xf numFmtId="168" fontId="6" fillId="0" borderId="0" xfId="0" applyNumberFormat="1" applyFont="1" applyFill="1"/>
  </cellXfs>
  <cellStyles count="6352">
    <cellStyle name="_���� �������� ����� -2010�1" xfId="5" xr:uid="{A9FABF99-292E-4DC7-B4B2-EA5853E044E8}"/>
    <cellStyle name="_Бюджет 2010 транс" xfId="6" xr:uid="{0C106A26-8F43-4309-957E-874008113A18}"/>
    <cellStyle name="_Бюджет 2010," xfId="7" xr:uid="{2E8CE253-D3DB-44DA-B370-C7754533BD1C}"/>
    <cellStyle name="_ДК 2010 лимит ЮКО..." xfId="8" xr:uid="{D8FADF9C-21B2-4FD2-9169-A6C105E62EFD}"/>
    <cellStyle name="_ДК на 2010 Аскар" xfId="9" xr:uid="{1F2E99EB-1010-4EA8-9246-1DC0467DEB88}"/>
    <cellStyle name="_Доп.потребность на 2010г., новый вариант" xfId="10" xr:uid="{38B642F4-C63A-4D57-9536-E2C577FC2A67}"/>
    <cellStyle name="_Дор карта 2010 УПТиАД" xfId="11" xr:uid="{D1FDD944-0324-4D64-9B87-927397A3461D}"/>
    <cellStyle name="_Дор карта дороги 3.4" xfId="12" xr:uid="{44C1873C-1CA8-402D-90F2-6BF4711FF1BC}"/>
    <cellStyle name="_Дор карта на 2010 год спорт, обр" xfId="13" xr:uid="{5591C529-3DB0-44DA-9B70-71CF72F13B3A}"/>
    <cellStyle name="_Доркарта_2010 спорт" xfId="14" xr:uid="{74DE85D1-5339-4B34-B5EC-508D5043FD2B}"/>
    <cellStyle name="_дороги 26.09.09." xfId="15" xr:uid="{A0F2C9F0-58FA-4E50-A126-1075A306A4F8}"/>
    <cellStyle name="_Заявка по инвестпроектам на 2006-2007 годы УДП РК" xfId="16" xr:uid="{D33970E5-A289-4B80-828D-A587CF949B9D}"/>
    <cellStyle name="_Каналы на 2010" xfId="17" xr:uid="{E3EA7C6B-5460-46E3-AB6C-FBEA7DC36CD8}"/>
    <cellStyle name="_МБ-2" xfId="18" xr:uid="{8AB1EC78-E42E-476C-8E04-82291A78849D}"/>
    <cellStyle name="_МБ-2 2" xfId="3448" xr:uid="{3938012A-F0B6-46CB-B510-4319B2A1C547}"/>
    <cellStyle name="_МБ-2_Анализ" xfId="19" xr:uid="{6F50C3FC-171E-4E6F-8F4F-BEE6807C8A3E}"/>
    <cellStyle name="_МБ-2_Анализ 2" xfId="3449" xr:uid="{C9C15DB2-33E4-44C3-A4DA-26B3750807C6}"/>
    <cellStyle name="_МБ-2_Анализ 3.03.2011г." xfId="2671" xr:uid="{178C3BED-AEE5-492E-BE0C-12A6DA022495}"/>
    <cellStyle name="_МБ-2_Анализ 6.03.2011г." xfId="2672" xr:uid="{AC15F0CE-448D-4096-B088-4D3CAA7BF084}"/>
    <cellStyle name="_МБ-2_Анализ 9.03.2011г." xfId="2673" xr:uid="{1D0C9C9C-3F2D-4852-9C7E-04A0216DA9D1}"/>
    <cellStyle name="_МБ-2_Анализ_Приложение_рус _2012-2014_29,30" xfId="20" xr:uid="{EF80E34E-69C5-4488-B3FA-14117A523ECA}"/>
    <cellStyle name="_МБ-2_Анализ_Приложение_рус _2012-2014_29,30 2" xfId="3450" xr:uid="{CB2FA43A-5C04-4830-AC14-BE35DBD24D41}"/>
    <cellStyle name="_МБ-2_Копия Приложение_2010-2012 рус март" xfId="21" xr:uid="{6434206C-0945-45D2-B07F-98A3A680F10D}"/>
    <cellStyle name="_МБ-2_Копия Приложение_2010-2012 рус март 2" xfId="3451" xr:uid="{9F044738-2F45-44BC-BE63-BA7D4F10713C}"/>
    <cellStyle name="_МБ-2_Копия Приложение_2010-2012 рус март_Анализ" xfId="22" xr:uid="{BE3B2CBC-27BB-485C-BFCB-BE55CF2CD5B8}"/>
    <cellStyle name="_МБ-2_Копия Приложение_2010-2012 рус март_Анализ 2" xfId="3452" xr:uid="{411BBBAE-285E-4402-A944-4052F7BDBCBF}"/>
    <cellStyle name="_МБ-2_Копия Приложение_2010-2012 рус март_Анализ 3.03.2011г." xfId="2674" xr:uid="{44067A34-BBCD-4BA1-8174-6CC8B2FA1377}"/>
    <cellStyle name="_МБ-2_Копия Приложение_2010-2012 рус март_Анализ 6.03.2011г." xfId="2675" xr:uid="{747497A8-4E1B-4BCB-894F-DDBC253B5786}"/>
    <cellStyle name="_МБ-2_Копия Приложение_2010-2012 рус март_Анализ 9.03.2011г." xfId="2676" xr:uid="{535E3D95-F7D1-4DA6-A428-B1478508A4B2}"/>
    <cellStyle name="_МБ-2_Копия Приложение_2010-2012 рус март_Анализ_Приложение_рус _2012-2014_29,30" xfId="23" xr:uid="{66E650B7-74B9-46DF-95E8-4AC9D278973F}"/>
    <cellStyle name="_МБ-2_Копия Приложение_2010-2012 рус март_Анализ_Приложение_рус _2012-2014_29,30 2" xfId="3453" xr:uid="{9013A537-DD00-4AFD-80B4-D74F3FBA43A7}"/>
    <cellStyle name="_МБ-2_Копия Приложение_2010-2012 рус март_Пр 4     11.05.11. ИКС" xfId="24" xr:uid="{4745AD9E-3703-4E19-91DF-CA0887D2A68C}"/>
    <cellStyle name="_МБ-2_Копия Приложение_2010-2012 рус март_Пр 4     11.05.11. ИКС 2" xfId="3454" xr:uid="{E8A4D88D-FC57-4983-BA38-2DD79347F9A4}"/>
    <cellStyle name="_МБ-2_Копия Приложение_2010-2012 рус март_Пр 4     11.05.11. ИКС_Приложение_рус _2012-2014_29,30" xfId="25" xr:uid="{2E998D43-7B76-466F-967F-436DE769796A}"/>
    <cellStyle name="_МБ-2_Копия Приложение_2010-2012 рус март_Пр 4     11.05.11. ИКС_Приложение_рус _2012-2014_29,30 2" xfId="3455" xr:uid="{BE5D239D-67CC-47FA-8CE3-EA2592DAD91B}"/>
    <cellStyle name="_МБ-2_Копия Приложение_2010-2012 рус март_Приложение 4 русс,каз 16.03.11. посл" xfId="26" xr:uid="{33ECDEB5-06A6-45A7-9DE6-3B66C4E21EE8}"/>
    <cellStyle name="_МБ-2_Копия Приложение_2010-2012 рус март_Приложение 4 русс,каз 16.03.11. посл 2" xfId="3456" xr:uid="{A0C25441-3E4F-4070-8E59-0C4E2EEFC8ED}"/>
    <cellStyle name="_МБ-2_Копия Приложение_2010-2012 рус март_Приложение 4 русс,каз 16.03.11. посл_Приложение_рус _2012-2014_29,30" xfId="27" xr:uid="{DDB99B95-AC0F-4169-AD16-AA8C83320BE5}"/>
    <cellStyle name="_МБ-2_Копия Приложение_2010-2012 рус март_Приложение 4 русс,каз 16.03.11. посл_Приложение_рус _2012-2014_29,30 2" xfId="3457" xr:uid="{3B080E1B-F152-46B9-88F5-9A7EBC72D65C}"/>
    <cellStyle name="_МБ-2_Копия Приложение_2010-2012 рус март_Приложение_2010-2012 рус 04.08.10" xfId="28" xr:uid="{3C38CB54-5C4F-4798-B39C-0692F30D5BA1}"/>
    <cellStyle name="_МБ-2_Копия Приложение_2010-2012 рус март_Приложение_2010-2012 рус 04.08.10 2" xfId="3458" xr:uid="{22174DEB-05C8-4855-A037-71CB7E6C1328}"/>
    <cellStyle name="_МБ-2_Копия Приложение_2010-2012 рус март_Приложение_2010-2012 рус 04.08.10_Анализ" xfId="29" xr:uid="{BBBC7C4C-D223-429D-9F91-E9D76C51D730}"/>
    <cellStyle name="_МБ-2_Копия Приложение_2010-2012 рус март_Приложение_2010-2012 рус 04.08.10_Анализ 2" xfId="3459" xr:uid="{0737EB40-91B7-4745-8FDC-4A9E9359D2C7}"/>
    <cellStyle name="_МБ-2_Копия Приложение_2010-2012 рус март_Приложение_2010-2012 рус 04.08.10_Анализ 3.03.2011г." xfId="2677" xr:uid="{486A0457-9A04-4CF2-B362-9BA3CEB7C1AC}"/>
    <cellStyle name="_МБ-2_Копия Приложение_2010-2012 рус март_Приложение_2010-2012 рус 04.08.10_Анализ 6.03.2011г." xfId="2678" xr:uid="{EC7B05CE-4E22-4AF2-91A3-1B8373EECA20}"/>
    <cellStyle name="_МБ-2_Копия Приложение_2010-2012 рус март_Приложение_2010-2012 рус 04.08.10_Анализ 9.03.2011г." xfId="2679" xr:uid="{7C11B013-E1FE-4478-8313-995791902DE3}"/>
    <cellStyle name="_МБ-2_Копия Приложение_2010-2012 рус март_Приложение_2010-2012 рус 04.08.10_Анализ_Приложение_рус _2012-2014_29,30" xfId="30" xr:uid="{B4613AE5-2E62-4525-A6B3-ADC641CFF730}"/>
    <cellStyle name="_МБ-2_Копия Приложение_2010-2012 рус март_Приложение_2010-2012 рус 04.08.10_Анализ_Приложение_рус _2012-2014_29,30 2" xfId="3460" xr:uid="{414C7E62-DAED-4F06-93C5-BB6B146E1E0D}"/>
    <cellStyle name="_МБ-2_Копия Приложение_2010-2012 рус март_Приложение_2010-2012 рус 04.08.10_Пр 4     11.05.11. ИКС" xfId="31" xr:uid="{C18D048A-C038-4565-96D2-45080565E82F}"/>
    <cellStyle name="_МБ-2_Копия Приложение_2010-2012 рус март_Приложение_2010-2012 рус 04.08.10_Пр 4     11.05.11. ИКС 2" xfId="3461" xr:uid="{90A24721-9436-4236-96E5-400556568933}"/>
    <cellStyle name="_МБ-2_Копия Приложение_2010-2012 рус март_Приложение_2010-2012 рус 04.08.10_Пр 4     11.05.11. ИКС_Приложение_рус _2012-2014_29,30" xfId="32" xr:uid="{63D0ACA8-4DEC-46F5-B363-E7E76AA23A4C}"/>
    <cellStyle name="_МБ-2_Копия Приложение_2010-2012 рус март_Приложение_2010-2012 рус 04.08.10_Пр 4     11.05.11. ИКС_Приложение_рус _2012-2014_29,30 2" xfId="3462" xr:uid="{F288AF06-879F-4AA5-A9C8-A6174DA5AE4D}"/>
    <cellStyle name="_МБ-2_Копия Приложение_2010-2012 рус март_Приложение_2010-2012 рус 04.08.10_Приложение 4 русс,каз 16.03.11. посл" xfId="33" xr:uid="{22CE9D75-6A2C-476B-92F2-06ACBEC95BC4}"/>
    <cellStyle name="_МБ-2_Копия Приложение_2010-2012 рус март_Приложение_2010-2012 рус 04.08.10_Приложение 4 русс,каз 16.03.11. посл 2" xfId="3463" xr:uid="{F48BA6CD-FDC0-498D-B09A-6A743AE61335}"/>
    <cellStyle name="_МБ-2_Копия Приложение_2010-2012 рус март_Приложение_2010-2012 рус 04.08.10_Приложение 4 русс,каз 16.03.11. посл_Приложение_рус _2012-2014_29,30" xfId="34" xr:uid="{08036F1B-CF2D-46AA-8EB8-97F22C1751B9}"/>
    <cellStyle name="_МБ-2_Копия Приложение_2010-2012 рус март_Приложение_2010-2012 рус 04.08.10_Приложение 4 русс,каз 16.03.11. посл_Приложение_рус _2012-2014_29,30 2" xfId="3464" xr:uid="{FC1BA62F-E317-4097-8C79-C8DA34119B26}"/>
    <cellStyle name="_МБ-2_Копия Приложение_2010-2012 рус март_Приложение_2010-2012 рус 04.08.10_Приложение_реал_рус 2011-2013 Уточнение" xfId="35" xr:uid="{E7554CD4-FAB9-46BA-9B43-BA1494031F79}"/>
    <cellStyle name="_МБ-2_Копия Приложение_2010-2012 рус март_Приложение_2010-2012 рус 04.08.10_Приложение_реал_рус 2011-2013 Уточнение 2" xfId="3465" xr:uid="{65C1C6FA-176E-45E7-9FA7-43A3ABA99FE1}"/>
    <cellStyle name="_МБ-2_Копия Приложение_2010-2012 рус март_Приложение_2010-2012 рус 04.08.10_Приложение_реал_рус 2011-2013 Уточнение_Приложение_рус _2012-2014_29,30" xfId="36" xr:uid="{8F2C4AD5-C3DF-473C-90FB-940A2747E7FD}"/>
    <cellStyle name="_МБ-2_Копия Приложение_2010-2012 рус март_Приложение_2010-2012 рус 04.08.10_Приложение_реал_рус 2011-2013 Уточнение_Приложение_рус _2012-2014_29,30 2" xfId="3466" xr:uid="{98EFC24C-913D-4FB0-923B-46BAD3F7C84A}"/>
    <cellStyle name="_МБ-2_Копия Приложение_2010-2012 рус март_Приложение_2010-2012 рус 04.08.10_Приложение_рус _2012-2014_29,30" xfId="37" xr:uid="{5E14A295-FCEF-4249-B1FF-4FC25E1E37F4}"/>
    <cellStyle name="_МБ-2_Копия Приложение_2010-2012 рус март_Приложение_2010-2012 рус 04.08.10_Приложение_рус _2012-2014_29,30 2" xfId="3467" xr:uid="{26ADE9D1-74FD-407E-AF1A-8C353BEA3478}"/>
    <cellStyle name="_МБ-2_Копия Приложение_2010-2012 рус март_Приложение_2010-2012 рус 04.08.10_приложения 2012 рус" xfId="38" xr:uid="{89F3A32E-B48A-4893-9AA2-6D0418B64DC0}"/>
    <cellStyle name="_МБ-2_Копия Приложение_2010-2012 рус март_Приложение_2010-2012 рус 04.08.10_приложения 2012 рус 2" xfId="3468" xr:uid="{A7BD48D2-F7CC-4E72-A2CC-44A85B6A2AC0}"/>
    <cellStyle name="_МБ-2_Копия Приложение_2010-2012 рус март_Приложение_пост_рус_авг" xfId="39" xr:uid="{916168CF-829F-4BC7-9D5D-DCDEC93CB80F}"/>
    <cellStyle name="_МБ-2_Копия Приложение_2010-2012 рус март_Приложение_пост_рус_авг 2" xfId="3469" xr:uid="{AC1A5187-22F5-48C1-A5A0-9B0451802372}"/>
    <cellStyle name="_МБ-2_Копия Приложение_2010-2012 рус март_Приложение_пост_рус_авг_Анализ" xfId="40" xr:uid="{BCD57994-91D3-4876-A32D-F80C3B9C0435}"/>
    <cellStyle name="_МБ-2_Копия Приложение_2010-2012 рус март_Приложение_пост_рус_авг_Анализ 2" xfId="3470" xr:uid="{7F1DAF29-3E03-4437-8F82-172356979AE4}"/>
    <cellStyle name="_МБ-2_Копия Приложение_2010-2012 рус март_Приложение_пост_рус_авг_Анализ 3.03.2011г." xfId="2680" xr:uid="{1BD371F9-49F1-45EB-987A-545B221937E2}"/>
    <cellStyle name="_МБ-2_Копия Приложение_2010-2012 рус март_Приложение_пост_рус_авг_Анализ 6.03.2011г." xfId="2681" xr:uid="{D588EA1F-F3B7-44E5-8FCD-B3DE38296101}"/>
    <cellStyle name="_МБ-2_Копия Приложение_2010-2012 рус март_Приложение_пост_рус_авг_Анализ 9.03.2011г." xfId="2682" xr:uid="{A7A4391E-D495-49AA-835C-D424E948F82E}"/>
    <cellStyle name="_МБ-2_Копия Приложение_2010-2012 рус март_Приложение_пост_рус_авг_Анализ_Приложение_рус _2012-2014_29,30" xfId="41" xr:uid="{E1B9A143-AAA7-4864-819D-42F813EDD172}"/>
    <cellStyle name="_МБ-2_Копия Приложение_2010-2012 рус март_Приложение_пост_рус_авг_Анализ_Приложение_рус _2012-2014_29,30 2" xfId="3471" xr:uid="{E2114774-3166-4D1B-A814-6C6DC2E23A4E}"/>
    <cellStyle name="_МБ-2_Копия Приложение_2010-2012 рус март_Приложение_пост_рус_авг_Пр 4     11.05.11. ИКС" xfId="42" xr:uid="{C1376A57-ACE5-4AC8-BD31-A46FDD528AA8}"/>
    <cellStyle name="_МБ-2_Копия Приложение_2010-2012 рус март_Приложение_пост_рус_авг_Пр 4     11.05.11. ИКС 2" xfId="3472" xr:uid="{549A3D56-8F5E-406F-B0C5-9BC3A563F2B1}"/>
    <cellStyle name="_МБ-2_Копия Приложение_2010-2012 рус март_Приложение_пост_рус_авг_Пр 4     11.05.11. ИКС_Приложение_рус _2012-2014_29,30" xfId="43" xr:uid="{7266C7F8-693E-4493-9989-449FE27130EE}"/>
    <cellStyle name="_МБ-2_Копия Приложение_2010-2012 рус март_Приложение_пост_рус_авг_Пр 4     11.05.11. ИКС_Приложение_рус _2012-2014_29,30 2" xfId="3473" xr:uid="{395B4971-960B-4F6D-8F8B-E734315BF8BE}"/>
    <cellStyle name="_МБ-2_Копия Приложение_2010-2012 рус март_Приложение_пост_рус_авг_Приложение 4 русс,каз 16.03.11. посл" xfId="44" xr:uid="{68F5B62D-CA5F-49F2-BB5D-32518DE583FC}"/>
    <cellStyle name="_МБ-2_Копия Приложение_2010-2012 рус март_Приложение_пост_рус_авг_Приложение 4 русс,каз 16.03.11. посл 2" xfId="3474" xr:uid="{9BDFCA98-D80F-4204-96DD-AC897387FF5F}"/>
    <cellStyle name="_МБ-2_Копия Приложение_2010-2012 рус март_Приложение_пост_рус_авг_Приложение 4 русс,каз 16.03.11. посл_Приложение_рус _2012-2014_29,30" xfId="45" xr:uid="{C7AD451F-200A-4171-8275-5B6D4BD948EA}"/>
    <cellStyle name="_МБ-2_Копия Приложение_2010-2012 рус март_Приложение_пост_рус_авг_Приложение 4 русс,каз 16.03.11. посл_Приложение_рус _2012-2014_29,30 2" xfId="3475" xr:uid="{9F76DB6C-8365-4BA9-AD47-5A4E8FF915B4}"/>
    <cellStyle name="_МБ-2_Копия Приложение_2010-2012 рус март_Приложение_пост_рус_авг_Приложение_реал_рус 2011-2013 Уточнение" xfId="46" xr:uid="{F19E23A6-E755-4E40-95BB-77402C2B9536}"/>
    <cellStyle name="_МБ-2_Копия Приложение_2010-2012 рус март_Приложение_пост_рус_авг_Приложение_реал_рус 2011-2013 Уточнение 2" xfId="3476" xr:uid="{9A567AA4-D34E-4C87-8E0E-F042702912C0}"/>
    <cellStyle name="_МБ-2_Копия Приложение_2010-2012 рус март_Приложение_пост_рус_авг_Приложение_реал_рус 2011-2013 Уточнение_Приложение_рус _2012-2014_29,30" xfId="47" xr:uid="{84DEC667-31CC-4C8F-B0BB-7C64FA558FF8}"/>
    <cellStyle name="_МБ-2_Копия Приложение_2010-2012 рус март_Приложение_пост_рус_авг_Приложение_реал_рус 2011-2013 Уточнение_Приложение_рус _2012-2014_29,30 2" xfId="3477" xr:uid="{534DBB9C-83B9-4171-B6A8-29146F543399}"/>
    <cellStyle name="_МБ-2_Копия Приложение_2010-2012 рус март_Приложение_пост_рус_авг_Приложение_рус _2012-2014_29,30" xfId="48" xr:uid="{CEA2C288-6208-4B0A-8253-BDBFC97E0F16}"/>
    <cellStyle name="_МБ-2_Копия Приложение_2010-2012 рус март_Приложение_пост_рус_авг_Приложение_рус _2012-2014_29,30 2" xfId="3478" xr:uid="{D1B1715C-6882-44CC-B2D2-AE55FF2EB2ED}"/>
    <cellStyle name="_МБ-2_Копия Приложение_2010-2012 рус март_Приложение_пост_рус_авг_приложения 2012 рус" xfId="49" xr:uid="{362589E6-B4F8-4651-BC13-823BAC38C21D}"/>
    <cellStyle name="_МБ-2_Копия Приложение_2010-2012 рус март_Приложение_пост_рус_авг_приложения 2012 рус 2" xfId="3479" xr:uid="{EB503954-E486-41E8-A03B-2F36FEAC298E}"/>
    <cellStyle name="_МБ-2_Копия Приложение_2010-2012 рус март_Приложение_реал_рус 2011-2013 Уточнение" xfId="50" xr:uid="{3F8B0E37-C2D6-4752-8009-4EFEB6835727}"/>
    <cellStyle name="_МБ-2_Копия Приложение_2010-2012 рус март_Приложение_реал_рус 2011-2013 Уточнение 2" xfId="3480" xr:uid="{8AAC9C0A-D20F-445B-8F19-E9E3979C4475}"/>
    <cellStyle name="_МБ-2_Копия Приложение_2010-2012 рус март_Приложение_реал_рус 2011-2013 Уточнение_Приложение_рус _2012-2014_29,30" xfId="51" xr:uid="{55FADA76-A615-4DE1-B1E3-9B8560CCB8A5}"/>
    <cellStyle name="_МБ-2_Копия Приложение_2010-2012 рус март_Приложение_реал_рус 2011-2013 Уточнение_Приложение_рус _2012-2014_29,30 2" xfId="3481" xr:uid="{9D027E0A-728B-436E-A963-6A82FF5F77BB}"/>
    <cellStyle name="_МБ-2_Копия Приложение_2010-2012 рус март_Приложение_рус _2012-2014_29,30" xfId="52" xr:uid="{8FFD2376-1C51-49A0-B742-B93293B57B7B}"/>
    <cellStyle name="_МБ-2_Копия Приложение_2010-2012 рус март_Приложение_рус _2012-2014_29,30 2" xfId="3482" xr:uid="{90EB6DF5-5D39-4539-8017-2A94DE5C8B03}"/>
    <cellStyle name="_МБ-2_Копия Приложение_2010-2012 рус март_приложения 2012 рус" xfId="53" xr:uid="{B0666656-68F0-49F4-8FC2-B3EA5806C4AA}"/>
    <cellStyle name="_МБ-2_Копия Приложение_2010-2012 рус март_приложения 2012 рус 2" xfId="3483" xr:uid="{5BEDCEBD-36E2-43CB-9DB5-B7F85F31E406}"/>
    <cellStyle name="_МБ-2_Пр 4     11.05.11. ИКС" xfId="54" xr:uid="{61B4563F-B921-412A-86FE-8A2D5BD08B69}"/>
    <cellStyle name="_МБ-2_Пр 4     11.05.11. ИКС 2" xfId="3484" xr:uid="{BDDF7FF0-AFCD-4F94-9335-9EE1C1431F44}"/>
    <cellStyle name="_МБ-2_Пр 4     11.05.11. ИКС_Приложение_рус _2012-2014_29,30" xfId="55" xr:uid="{32F04F1A-7B50-46E7-872E-21C86AD6E00D}"/>
    <cellStyle name="_МБ-2_Пр 4     11.05.11. ИКС_Приложение_рус _2012-2014_29,30 2" xfId="3485" xr:uid="{60E3BA28-5485-4326-932C-359D31E6B190}"/>
    <cellStyle name="_МБ-2_прил4р_к" xfId="56" xr:uid="{368D9B28-CDBD-401D-ABE5-7C1613794854}"/>
    <cellStyle name="_МБ-2_прил4р_к 2" xfId="57" xr:uid="{3C08F146-B5EC-4AB8-BC78-ECE5150A15A6}"/>
    <cellStyle name="_МБ-2_прил4р_к 2 2" xfId="3487" xr:uid="{201456E4-3162-4C8E-84A4-791DE9990B3B}"/>
    <cellStyle name="_МБ-2_прил4р_к 3" xfId="3486" xr:uid="{82218486-3F22-4A3C-BFB8-08B68BA1E65A}"/>
    <cellStyle name="_МБ-2_прил4р_к_Анализ" xfId="58" xr:uid="{C53790C6-6377-4EE5-B20A-16034552B984}"/>
    <cellStyle name="_МБ-2_прил4р_к_Анализ 2" xfId="3488" xr:uid="{55FA9249-8326-4011-A882-1E857D44A596}"/>
    <cellStyle name="_МБ-2_прил4р_к_Анализ 3.03.2011г." xfId="2683" xr:uid="{DB7E9CFB-F6D8-409F-9E6F-854A419F10AC}"/>
    <cellStyle name="_МБ-2_прил4р_к_Анализ 6.03.2011г." xfId="2684" xr:uid="{7F27EDCD-AA37-438B-8158-B36B39739F62}"/>
    <cellStyle name="_МБ-2_прил4р_к_Анализ 9.03.2011г." xfId="2685" xr:uid="{459782FD-2D76-4175-BE09-4A25E2B78C29}"/>
    <cellStyle name="_МБ-2_прил4р_к_Анализ_Приложение_рус _2012-2014_29,30" xfId="59" xr:uid="{24A6D343-A60D-43D9-BE4A-D105A745A849}"/>
    <cellStyle name="_МБ-2_прил4р_к_Анализ_Приложение_рус _2012-2014_29,30 2" xfId="3489" xr:uid="{44EB598B-FE31-4F45-8271-EC2CF16B3A7B}"/>
    <cellStyle name="_МБ-2_прил4р_к_Пр 4     11.05.11. ИКС" xfId="60" xr:uid="{8C237B59-A9B9-4349-BD95-0A746A6703FF}"/>
    <cellStyle name="_МБ-2_прил4р_к_Пр 4     11.05.11. ИКС 2" xfId="3490" xr:uid="{F8D9A091-0A14-4715-B64E-ECEF55BC81FE}"/>
    <cellStyle name="_МБ-2_прил4р_к_Пр 4     11.05.11. ИКС_Приложение_рус _2012-2014_29,30" xfId="61" xr:uid="{9DC8FDFF-678B-4F9C-B8A8-469236237AC0}"/>
    <cellStyle name="_МБ-2_прил4р_к_Пр 4     11.05.11. ИКС_Приложение_рус _2012-2014_29,30 2" xfId="3491" xr:uid="{6D208BB9-B992-434C-A1B1-9E7AF32CC602}"/>
    <cellStyle name="_МБ-2_прил4р_к_Приложение 4 русс,каз 16.03.11. посл" xfId="62" xr:uid="{8EAC2BDB-E195-41A1-AE20-335AC8851F82}"/>
    <cellStyle name="_МБ-2_прил4р_к_Приложение 4 русс,каз 16.03.11. посл 2" xfId="3492" xr:uid="{16893104-1008-4C8F-9CD2-7BFE899CA82B}"/>
    <cellStyle name="_МБ-2_прил4р_к_Приложение 4 русс,каз 16.03.11. посл_Приложение_рус _2012-2014_29,30" xfId="63" xr:uid="{900E7C72-A264-4519-B5DA-3031C185C1E4}"/>
    <cellStyle name="_МБ-2_прил4р_к_Приложение 4 русс,каз 16.03.11. посл_Приложение_рус _2012-2014_29,30 2" xfId="3493" xr:uid="{2D11AF0E-B380-4767-97E7-A062E3F9A72A}"/>
    <cellStyle name="_МБ-2_прил4р_к_Приложение_пост_каз_авг" xfId="64" xr:uid="{65625D53-06D8-4E1D-8BED-526B155C5236}"/>
    <cellStyle name="_МБ-2_прил4р_к_Приложение_пост_каз_авг 2" xfId="3494" xr:uid="{59D9D8F2-0B7B-46CE-9E93-5F0785E89C80}"/>
    <cellStyle name="_МБ-2_прил4р_к_Приложение_пост_каз_авг_Анализ" xfId="65" xr:uid="{67CC35D2-75F2-42D6-8FFF-B0CB8AB650A6}"/>
    <cellStyle name="_МБ-2_прил4р_к_Приложение_пост_каз_авг_Анализ 2" xfId="3495" xr:uid="{B453ECF3-0BF2-4D54-BE07-3257D8285EC3}"/>
    <cellStyle name="_МБ-2_прил4р_к_Приложение_пост_каз_авг_Анализ 3.03.2011г." xfId="2686" xr:uid="{18CEE3D9-E4EC-4901-AC1E-734FB6AD47D1}"/>
    <cellStyle name="_МБ-2_прил4р_к_Приложение_пост_каз_авг_Анализ 6.03.2011г." xfId="2687" xr:uid="{3296867F-F482-4533-B805-3131C3DE5DD6}"/>
    <cellStyle name="_МБ-2_прил4р_к_Приложение_пост_каз_авг_Анализ 9.03.2011г." xfId="2688" xr:uid="{6ABDA667-0A28-4E73-8C92-F19AF7F672AB}"/>
    <cellStyle name="_МБ-2_прил4р_к_Приложение_пост_каз_авг_Анализ_Приложение_рус _2012-2014_29,30" xfId="66" xr:uid="{EA9F9AA2-7303-4B30-8B64-733AA5B22F56}"/>
    <cellStyle name="_МБ-2_прил4р_к_Приложение_пост_каз_авг_Анализ_Приложение_рус _2012-2014_29,30 2" xfId="3496" xr:uid="{EC9A2BD2-75D7-4C07-8991-4FCE25B9DDD8}"/>
    <cellStyle name="_МБ-2_прил4р_к_Приложение_пост_каз_авг_Пр 4     11.05.11. ИКС" xfId="67" xr:uid="{66F65BD5-77C3-4BAE-BB5F-6A26977B3E18}"/>
    <cellStyle name="_МБ-2_прил4р_к_Приложение_пост_каз_авг_Пр 4     11.05.11. ИКС 2" xfId="3497" xr:uid="{2F58A387-E43B-42B7-AAFE-7C0BA2216338}"/>
    <cellStyle name="_МБ-2_прил4р_к_Приложение_пост_каз_авг_Пр 4     11.05.11. ИКС_Приложение_рус _2012-2014_29,30" xfId="68" xr:uid="{EE35066C-4AED-47D8-A345-CEC40FD7061F}"/>
    <cellStyle name="_МБ-2_прил4р_к_Приложение_пост_каз_авг_Пр 4     11.05.11. ИКС_Приложение_рус _2012-2014_29,30 2" xfId="3498" xr:uid="{17EFD369-B0C9-4895-9A15-1A7DCE75FDA2}"/>
    <cellStyle name="_МБ-2_прил4р_к_Приложение_пост_каз_авг_Приложение 4 русс,каз 16.03.11. посл" xfId="69" xr:uid="{7F409050-9024-43E0-BED3-70E311028517}"/>
    <cellStyle name="_МБ-2_прил4р_к_Приложение_пост_каз_авг_Приложение 4 русс,каз 16.03.11. посл 2" xfId="3499" xr:uid="{3D5D324E-21DC-48A2-A778-8D70A79802CB}"/>
    <cellStyle name="_МБ-2_прил4р_к_Приложение_пост_каз_авг_Приложение 4 русс,каз 16.03.11. посл_Приложение_рус _2012-2014_29,30" xfId="70" xr:uid="{CCE0E592-AEFE-41AB-B239-938D2A58F7A1}"/>
    <cellStyle name="_МБ-2_прил4р_к_Приложение_пост_каз_авг_Приложение 4 русс,каз 16.03.11. посл_Приложение_рус _2012-2014_29,30 2" xfId="3500" xr:uid="{58168A5F-D511-46C7-B60C-2E1230B4DAF2}"/>
    <cellStyle name="_МБ-2_прил4р_к_Приложение_пост_каз_авг_Приложение_реал_рус 2011-2013 Уточнение" xfId="71" xr:uid="{37CEC290-C2EC-4E60-BE74-E9A6BE900E0C}"/>
    <cellStyle name="_МБ-2_прил4р_к_Приложение_пост_каз_авг_Приложение_реал_рус 2011-2013 Уточнение 2" xfId="3501" xr:uid="{274DE530-7B0A-43EE-B908-E5010A8FB34F}"/>
    <cellStyle name="_МБ-2_прил4р_к_Приложение_пост_каз_авг_Приложение_реал_рус 2011-2013 Уточнение_Приложение_рус _2012-2014_29,30" xfId="72" xr:uid="{A0DA07BC-813B-4489-91E4-77316E60497C}"/>
    <cellStyle name="_МБ-2_прил4р_к_Приложение_пост_каз_авг_Приложение_реал_рус 2011-2013 Уточнение_Приложение_рус _2012-2014_29,30 2" xfId="3502" xr:uid="{87069AD3-54B2-49DE-9100-D3109C232723}"/>
    <cellStyle name="_МБ-2_прил4р_к_Приложение_пост_каз_авг_Приложение_рус _2012-2014_29,30" xfId="73" xr:uid="{A5A87872-AD55-4F1D-9CA4-58F8FF983330}"/>
    <cellStyle name="_МБ-2_прил4р_к_Приложение_пост_каз_авг_Приложение_рус _2012-2014_29,30 2" xfId="3503" xr:uid="{03593592-8AFC-4A5A-B5C3-559D79A521D5}"/>
    <cellStyle name="_МБ-2_прил4р_к_Приложение_пост_каз_авг_приложения 2012 рус" xfId="74" xr:uid="{7A69AC68-6B6A-45F9-9A72-7B88F635B45C}"/>
    <cellStyle name="_МБ-2_прил4р_к_Приложение_пост_каз_авг_приложения 2012 рус 2" xfId="3504" xr:uid="{51225A25-E461-45EA-A140-5CCFE4E2113C}"/>
    <cellStyle name="_МБ-2_прил4р_к_Приложение_пост_рус_авг" xfId="75" xr:uid="{0EAC6FE1-37B4-4EC9-904B-C29129AC7774}"/>
    <cellStyle name="_МБ-2_прил4р_к_Приложение_пост_рус_авг 2" xfId="3505" xr:uid="{BBAD2BC7-8E20-46C6-B6DC-81D25F85279A}"/>
    <cellStyle name="_МБ-2_прил4р_к_Приложение_пост_рус_авг_Анализ" xfId="76" xr:uid="{5BA6AD63-1974-4C4D-B42B-0530863EBFCC}"/>
    <cellStyle name="_МБ-2_прил4р_к_Приложение_пост_рус_авг_Анализ 2" xfId="3506" xr:uid="{4C1BF4EC-9C38-456C-AA11-8A991CD52228}"/>
    <cellStyle name="_МБ-2_прил4р_к_Приложение_пост_рус_авг_Анализ 3.03.2011г." xfId="2689" xr:uid="{D4F63EF4-51CD-40B8-B3DC-A5C28B403F56}"/>
    <cellStyle name="_МБ-2_прил4р_к_Приложение_пост_рус_авг_Анализ 6.03.2011г." xfId="2690" xr:uid="{D88C222A-6F9C-4DAA-A4B3-9E361AD77403}"/>
    <cellStyle name="_МБ-2_прил4р_к_Приложение_пост_рус_авг_Анализ 9.03.2011г." xfId="2691" xr:uid="{E2187C6E-C9EF-44C3-A579-206C01C734AB}"/>
    <cellStyle name="_МБ-2_прил4р_к_Приложение_пост_рус_авг_Анализ_Приложение_рус _2012-2014_29,30" xfId="77" xr:uid="{D78D2D8E-4E52-4E37-ABC2-E2EA1DC2C0C2}"/>
    <cellStyle name="_МБ-2_прил4р_к_Приложение_пост_рус_авг_Анализ_Приложение_рус _2012-2014_29,30 2" xfId="3507" xr:uid="{0482261C-866D-4F8E-A2AB-A0EB29E15502}"/>
    <cellStyle name="_МБ-2_прил4р_к_Приложение_пост_рус_авг_Пр 4     11.05.11. ИКС" xfId="78" xr:uid="{7CB6C4BE-4084-4B06-BF77-79B28279A74D}"/>
    <cellStyle name="_МБ-2_прил4р_к_Приложение_пост_рус_авг_Пр 4     11.05.11. ИКС 2" xfId="3508" xr:uid="{A4237B64-3AB5-4884-9099-BC1CCA97D275}"/>
    <cellStyle name="_МБ-2_прил4р_к_Приложение_пост_рус_авг_Пр 4     11.05.11. ИКС_Приложение_рус _2012-2014_29,30" xfId="79" xr:uid="{BDA2A935-19FF-418A-BB88-320DB3BDB4D4}"/>
    <cellStyle name="_МБ-2_прил4р_к_Приложение_пост_рус_авг_Пр 4     11.05.11. ИКС_Приложение_рус _2012-2014_29,30 2" xfId="3509" xr:uid="{F9FB2892-F541-4D56-B34E-0BBF206AFC0E}"/>
    <cellStyle name="_МБ-2_прил4р_к_Приложение_пост_рус_авг_Приложение 4 русс,каз 16.03.11. посл" xfId="80" xr:uid="{04A565DA-C822-4706-B335-4E2A97330E11}"/>
    <cellStyle name="_МБ-2_прил4р_к_Приложение_пост_рус_авг_Приложение 4 русс,каз 16.03.11. посл 2" xfId="3510" xr:uid="{9A3BA968-6170-4FA7-90FD-09761470FF4E}"/>
    <cellStyle name="_МБ-2_прил4р_к_Приложение_пост_рус_авг_Приложение 4 русс,каз 16.03.11. посл_Приложение_рус _2012-2014_29,30" xfId="81" xr:uid="{14F835F1-EDAF-4C9C-BFFA-30E48E6A0325}"/>
    <cellStyle name="_МБ-2_прил4р_к_Приложение_пост_рус_авг_Приложение 4 русс,каз 16.03.11. посл_Приложение_рус _2012-2014_29,30 2" xfId="3511" xr:uid="{8B4C612C-1530-4D34-AD1D-368805371351}"/>
    <cellStyle name="_МБ-2_прил4р_к_Приложение_пост_рус_авг_Приложение_реал_рус 2011-2013 Уточнение" xfId="82" xr:uid="{C57E7C0D-FDA0-40E3-9CD6-A29617CB750D}"/>
    <cellStyle name="_МБ-2_прил4р_к_Приложение_пост_рус_авг_Приложение_реал_рус 2011-2013 Уточнение 2" xfId="3512" xr:uid="{EAF34866-2D72-406C-B56E-FF928774145E}"/>
    <cellStyle name="_МБ-2_прил4р_к_Приложение_пост_рус_авг_Приложение_реал_рус 2011-2013 Уточнение_Приложение_рус _2012-2014_29,30" xfId="83" xr:uid="{E733BF55-6621-4449-B94E-7F879A6E0887}"/>
    <cellStyle name="_МБ-2_прил4р_к_Приложение_пост_рус_авг_Приложение_реал_рус 2011-2013 Уточнение_Приложение_рус _2012-2014_29,30 2" xfId="3513" xr:uid="{4C18A158-D724-44D2-8308-A5C7023C4F37}"/>
    <cellStyle name="_МБ-2_прил4р_к_Приложение_пост_рус_авг_Приложение_рус _2012-2014_29,30" xfId="84" xr:uid="{0592B1E7-BDD7-4D86-878A-5D18FD1DD749}"/>
    <cellStyle name="_МБ-2_прил4р_к_Приложение_пост_рус_авг_Приложение_рус _2012-2014_29,30 2" xfId="3514" xr:uid="{B5DE5F9A-E7BF-4691-A2A5-908BFD974153}"/>
    <cellStyle name="_МБ-2_прил4р_к_Приложение_пост_рус_авг_приложения 2012 рус" xfId="85" xr:uid="{2A4E604D-A84F-4AA3-BD78-DA82CCD8AE46}"/>
    <cellStyle name="_МБ-2_прил4р_к_Приложение_пост_рус_авг_приложения 2012 рус 2" xfId="3515" xr:uid="{7B7D3083-8D5B-437A-8767-DCE9DC7B8EFA}"/>
    <cellStyle name="_МБ-2_прил4р_к_Приложение_реал_рус 2011-2013 Уточнение" xfId="86" xr:uid="{0AE47C34-818F-4E0F-98C4-34515D411938}"/>
    <cellStyle name="_МБ-2_прил4р_к_Приложение_реал_рус 2011-2013 Уточнение 2" xfId="3516" xr:uid="{2D093A04-326A-42AF-9C9F-8A0CCD85295C}"/>
    <cellStyle name="_МБ-2_прил4р_к_Приложение_реал_рус 2011-2013 Уточнение_Приложение_рус _2012-2014_29,30" xfId="87" xr:uid="{425DA60B-A333-4FAC-B19B-BB28554B21BF}"/>
    <cellStyle name="_МБ-2_прил4р_к_Приложение_реал_рус 2011-2013 Уточнение_Приложение_рус _2012-2014_29,30 2" xfId="3517" xr:uid="{1F6682B6-9C56-49A9-9828-B91809166C8A}"/>
    <cellStyle name="_МБ-2_прил4р_к_Приложение_рус _2012-2014_29,30" xfId="88" xr:uid="{6279FE88-6B89-4A0D-86B6-8EE58C8FAAC3}"/>
    <cellStyle name="_МБ-2_прил4р_к_Приложение_рус _2012-2014_29,30 2" xfId="3518" xr:uid="{274704FB-6E13-4AF3-AEAB-D524D3619931}"/>
    <cellStyle name="_МБ-2_прил4р_к_приложения 2012 рус" xfId="89" xr:uid="{F21DC80E-8674-4401-929E-A8C431801901}"/>
    <cellStyle name="_МБ-2_прил4р_к_приложения 2012 рус 2" xfId="3519" xr:uid="{E583CB99-B517-4673-8742-79FADF2647EC}"/>
    <cellStyle name="_МБ-2_Приложение 4 русс,каз 16.03.11. посл" xfId="90" xr:uid="{C7CE9B4A-1050-4C62-9B45-77D058351CA1}"/>
    <cellStyle name="_МБ-2_Приложение 4 русс,каз 16.03.11. посл 2" xfId="3520" xr:uid="{B2162A39-0C25-4D7C-882F-ED13F435144C}"/>
    <cellStyle name="_МБ-2_Приложение 4 русс,каз 16.03.11. посл_Приложение_рус _2012-2014_29,30" xfId="91" xr:uid="{53B63951-B916-408D-8270-5F00023FD6F7}"/>
    <cellStyle name="_МБ-2_Приложение 4 русс,каз 16.03.11. посл_Приложение_рус _2012-2014_29,30 2" xfId="3521" xr:uid="{F269CEDB-0113-4069-A675-85A779793B24}"/>
    <cellStyle name="_МБ-2_Приложение_2010-2012 каз 04.08.10_ДК-2020" xfId="92" xr:uid="{B40D3750-0CEB-4F34-BC94-A5B86C17F1AD}"/>
    <cellStyle name="_МБ-2_Приложение_2010-2012 каз 04.08.10_ДК-2020 2" xfId="3522" xr:uid="{E015875A-6068-4F33-83B1-57C1529FD18A}"/>
    <cellStyle name="_МБ-2_Приложение_2010-2012 каз 04.08.10_ДК-2020_Анализ" xfId="93" xr:uid="{627F5998-5A3B-457F-9C7A-2E204180B570}"/>
    <cellStyle name="_МБ-2_Приложение_2010-2012 каз 04.08.10_ДК-2020_Анализ 2" xfId="3523" xr:uid="{3DA3B689-5CC4-41B6-8674-E72A7FDC2C2C}"/>
    <cellStyle name="_МБ-2_Приложение_2010-2012 каз 04.08.10_ДК-2020_Анализ 3.03.2011г." xfId="2692" xr:uid="{9AFD3782-D23E-4290-A5A4-1B13359D176F}"/>
    <cellStyle name="_МБ-2_Приложение_2010-2012 каз 04.08.10_ДК-2020_Анализ 6.03.2011г." xfId="2693" xr:uid="{32A95C01-1F05-467F-9BE9-73E1AB796A60}"/>
    <cellStyle name="_МБ-2_Приложение_2010-2012 каз 04.08.10_ДК-2020_Анализ 9.03.2011г." xfId="2694" xr:uid="{4AFEDD85-52B2-410E-A911-5832EFA87B2B}"/>
    <cellStyle name="_МБ-2_Приложение_2010-2012 каз 04.08.10_ДК-2020_Анализ_Приложение_рус _2012-2014_29,30" xfId="94" xr:uid="{EA68017C-0D00-40BC-B6A2-00961A18DB63}"/>
    <cellStyle name="_МБ-2_Приложение_2010-2012 каз 04.08.10_ДК-2020_Анализ_Приложение_рус _2012-2014_29,30 2" xfId="3524" xr:uid="{BEA66CD1-2A1F-4699-91D9-6875EB1C4A56}"/>
    <cellStyle name="_МБ-2_Приложение_2010-2012 каз 04.08.10_ДК-2020_Пр 4     11.05.11. ИКС" xfId="95" xr:uid="{E87A724D-8FD4-4B2B-B7E8-E16507CDC6E6}"/>
    <cellStyle name="_МБ-2_Приложение_2010-2012 каз 04.08.10_ДК-2020_Пр 4     11.05.11. ИКС 2" xfId="3525" xr:uid="{98F0CC3C-520B-4507-82CB-4C8E00CA067C}"/>
    <cellStyle name="_МБ-2_Приложение_2010-2012 каз 04.08.10_ДК-2020_Пр 4     11.05.11. ИКС_Приложение_рус _2012-2014_29,30" xfId="96" xr:uid="{CFAE12E0-9F84-4146-9225-F3D9FFD8F589}"/>
    <cellStyle name="_МБ-2_Приложение_2010-2012 каз 04.08.10_ДК-2020_Пр 4     11.05.11. ИКС_Приложение_рус _2012-2014_29,30 2" xfId="3526" xr:uid="{1E2A15B0-4596-4877-8740-2DFEF81EB389}"/>
    <cellStyle name="_МБ-2_Приложение_2010-2012 каз 04.08.10_ДК-2020_Приложение 4 русс,каз 16.03.11. посл" xfId="97" xr:uid="{44AD5506-EAFC-45E8-BD6C-A37408DC01CB}"/>
    <cellStyle name="_МБ-2_Приложение_2010-2012 каз 04.08.10_ДК-2020_Приложение 4 русс,каз 16.03.11. посл 2" xfId="3527" xr:uid="{52DB0824-8391-4F20-B567-541F8A406D15}"/>
    <cellStyle name="_МБ-2_Приложение_2010-2012 каз 04.08.10_ДК-2020_Приложение 4 русс,каз 16.03.11. посл_Приложение_рус _2012-2014_29,30" xfId="98" xr:uid="{56A8EC45-73DD-4974-A97D-AE26C689B77E}"/>
    <cellStyle name="_МБ-2_Приложение_2010-2012 каз 04.08.10_ДК-2020_Приложение 4 русс,каз 16.03.11. посл_Приложение_рус _2012-2014_29,30 2" xfId="3528" xr:uid="{00B22ADE-F3BF-460B-8A92-F84762AEFB6B}"/>
    <cellStyle name="_МБ-2_Приложение_2010-2012 каз 04.08.10_ДК-2020_Приложение_реал_рус 2011-2013 Уточнение" xfId="99" xr:uid="{2B925432-5583-4F8E-85F8-4F3E22BD5C87}"/>
    <cellStyle name="_МБ-2_Приложение_2010-2012 каз 04.08.10_ДК-2020_Приложение_реал_рус 2011-2013 Уточнение 2" xfId="3529" xr:uid="{8900CB01-E6C3-425F-A170-95DCF7C8ECE1}"/>
    <cellStyle name="_МБ-2_Приложение_2010-2012 каз 04.08.10_ДК-2020_Приложение_реал_рус 2011-2013 Уточнение_Приложение_рус _2012-2014_29,30" xfId="100" xr:uid="{C1280B59-09B2-4A3A-9A6F-45B4222C2C51}"/>
    <cellStyle name="_МБ-2_Приложение_2010-2012 каз 04.08.10_ДК-2020_Приложение_реал_рус 2011-2013 Уточнение_Приложение_рус _2012-2014_29,30 2" xfId="3530" xr:uid="{B710E43A-27FC-495C-A69E-644BAE469FCB}"/>
    <cellStyle name="_МБ-2_Приложение_2010-2012 каз 04.08.10_ДК-2020_Приложение_рус _2012-2014_29,30" xfId="101" xr:uid="{9E4F5CEA-9AA1-4068-840A-15F96F67AF11}"/>
    <cellStyle name="_МБ-2_Приложение_2010-2012 каз 04.08.10_ДК-2020_Приложение_рус _2012-2014_29,30 2" xfId="3531" xr:uid="{F029AAB2-D442-40A6-9FDD-61069593ACDE}"/>
    <cellStyle name="_МБ-2_Приложение_2010-2012 каз 04.08.10_ДК-2020_приложения 2012 рус" xfId="102" xr:uid="{1D99D99C-2FCB-49E5-91D2-C7996AC2A710}"/>
    <cellStyle name="_МБ-2_Приложение_2010-2012 каз 04.08.10_ДК-2020_приложения 2012 рус 2" xfId="3532" xr:uid="{6786F122-E799-4051-8B92-3707409495B7}"/>
    <cellStyle name="_МБ-2_Приложение_2010-2012 каз_март" xfId="103" xr:uid="{0BE041B7-7FCC-4ACB-92A5-632514B3746B}"/>
    <cellStyle name="_МБ-2_Приложение_2010-2012 каз_март 2" xfId="104" xr:uid="{A6FEB954-E501-4302-8BD1-477760A29CF7}"/>
    <cellStyle name="_МБ-2_Приложение_2010-2012 каз_март 2 2" xfId="3534" xr:uid="{B17C9BDD-35F7-427E-B097-97317349EAE1}"/>
    <cellStyle name="_МБ-2_Приложение_2010-2012 каз_март 3" xfId="3533" xr:uid="{E2E7F78E-4E4D-45C4-A98F-82B7AF5D2D6B}"/>
    <cellStyle name="_МБ-2_Приложение_2010-2012 каз_март_Анализ" xfId="105" xr:uid="{4C082C2C-B663-4C6E-AB6E-B427EA1F3000}"/>
    <cellStyle name="_МБ-2_Приложение_2010-2012 каз_март_Анализ 2" xfId="3535" xr:uid="{9BB6ED77-0708-4355-B5D2-526BA1B90286}"/>
    <cellStyle name="_МБ-2_Приложение_2010-2012 каз_март_Анализ 3.03.2011г." xfId="2695" xr:uid="{AF18637D-03C0-49D4-AC39-9D078307BD87}"/>
    <cellStyle name="_МБ-2_Приложение_2010-2012 каз_март_Анализ 6.03.2011г." xfId="2696" xr:uid="{B9ABDEBD-7397-4545-93B3-1C4C6AEBD848}"/>
    <cellStyle name="_МБ-2_Приложение_2010-2012 каз_март_Анализ 9.03.2011г." xfId="2697" xr:uid="{6DD6E949-FD6C-4EF2-97AB-48D9E6566191}"/>
    <cellStyle name="_МБ-2_Приложение_2010-2012 каз_март_Анализ_Приложение_рус _2012-2014_29,30" xfId="106" xr:uid="{CF172CE1-F9F8-4AC9-84C3-F9808CB4D241}"/>
    <cellStyle name="_МБ-2_Приложение_2010-2012 каз_март_Анализ_Приложение_рус _2012-2014_29,30 2" xfId="3536" xr:uid="{12C32057-2209-442B-9F52-7033DBDF002C}"/>
    <cellStyle name="_МБ-2_Приложение_2010-2012 каз_март_Пр 4     11.05.11. ИКС" xfId="107" xr:uid="{581B3D12-04D0-4CA7-971E-15EB7F9CBBBE}"/>
    <cellStyle name="_МБ-2_Приложение_2010-2012 каз_март_Пр 4     11.05.11. ИКС 2" xfId="3537" xr:uid="{EE56BAAE-A5E4-4C6D-804D-E7E9B8D25B06}"/>
    <cellStyle name="_МБ-2_Приложение_2010-2012 каз_март_Пр 4     11.05.11. ИКС_Приложение_рус _2012-2014_29,30" xfId="108" xr:uid="{F313479A-FACC-42B6-9124-6ABE172EC97E}"/>
    <cellStyle name="_МБ-2_Приложение_2010-2012 каз_март_Пр 4     11.05.11. ИКС_Приложение_рус _2012-2014_29,30 2" xfId="3538" xr:uid="{796F6CA2-E236-4374-AA84-50D41267799D}"/>
    <cellStyle name="_МБ-2_Приложение_2010-2012 каз_март_Приложение 4 русс,каз 16.03.11. посл" xfId="109" xr:uid="{274B5D68-9F71-47D2-A8B4-A1E9494E00C5}"/>
    <cellStyle name="_МБ-2_Приложение_2010-2012 каз_март_Приложение 4 русс,каз 16.03.11. посл 2" xfId="3539" xr:uid="{8515D098-674F-4FEE-A1B6-DFF6F0CE3515}"/>
    <cellStyle name="_МБ-2_Приложение_2010-2012 каз_март_Приложение 4 русс,каз 16.03.11. посл_Приложение_рус _2012-2014_29,30" xfId="110" xr:uid="{31E41A29-38C3-4EAE-BA44-9B10784DB8A0}"/>
    <cellStyle name="_МБ-2_Приложение_2010-2012 каз_март_Приложение 4 русс,каз 16.03.11. посл_Приложение_рус _2012-2014_29,30 2" xfId="3540" xr:uid="{CDF3369A-332C-4E01-A62D-91E7F8CB9E03}"/>
    <cellStyle name="_МБ-2_Приложение_2010-2012 каз_март_Приложение_пост_каз_авг" xfId="111" xr:uid="{B36D46B8-C507-4957-BB15-C66F864D4EF2}"/>
    <cellStyle name="_МБ-2_Приложение_2010-2012 каз_март_Приложение_пост_каз_авг 2" xfId="3541" xr:uid="{16C3147A-0959-415C-A7C3-2FE88AFD845E}"/>
    <cellStyle name="_МБ-2_Приложение_2010-2012 каз_март_Приложение_пост_каз_авг_Анализ" xfId="112" xr:uid="{34359285-B4F3-4C36-99CE-DA64B06BDF9B}"/>
    <cellStyle name="_МБ-2_Приложение_2010-2012 каз_март_Приложение_пост_каз_авг_Анализ 2" xfId="3542" xr:uid="{6C77FE0E-AFCB-443C-8579-5A76021157F2}"/>
    <cellStyle name="_МБ-2_Приложение_2010-2012 каз_март_Приложение_пост_каз_авг_Анализ 3.03.2011г." xfId="2698" xr:uid="{47AC38AE-03BF-47CC-8AEC-0B8A6DA0B9A4}"/>
    <cellStyle name="_МБ-2_Приложение_2010-2012 каз_март_Приложение_пост_каз_авг_Анализ 6.03.2011г." xfId="2699" xr:uid="{CA0C4198-8079-4BD6-B37E-621C4A2309DD}"/>
    <cellStyle name="_МБ-2_Приложение_2010-2012 каз_март_Приложение_пост_каз_авг_Анализ 9.03.2011г." xfId="2700" xr:uid="{B2D956A2-4C3D-4593-8EF5-FB73A9269988}"/>
    <cellStyle name="_МБ-2_Приложение_2010-2012 каз_март_Приложение_пост_каз_авг_Анализ_Приложение_рус _2012-2014_29,30" xfId="113" xr:uid="{F0394E8D-D78E-40D4-B534-49D677D2C726}"/>
    <cellStyle name="_МБ-2_Приложение_2010-2012 каз_март_Приложение_пост_каз_авг_Анализ_Приложение_рус _2012-2014_29,30 2" xfId="3543" xr:uid="{A924E500-F79E-441E-892E-F8B4F62EF481}"/>
    <cellStyle name="_МБ-2_Приложение_2010-2012 каз_март_Приложение_пост_каз_авг_Пр 4     11.05.11. ИКС" xfId="114" xr:uid="{F416B5F0-19F4-492D-9DBD-B499A126AB2C}"/>
    <cellStyle name="_МБ-2_Приложение_2010-2012 каз_март_Приложение_пост_каз_авг_Пр 4     11.05.11. ИКС 2" xfId="3544" xr:uid="{8A336231-61A2-40CF-A841-34FF7D272963}"/>
    <cellStyle name="_МБ-2_Приложение_2010-2012 каз_март_Приложение_пост_каз_авг_Пр 4     11.05.11. ИКС_Приложение_рус _2012-2014_29,30" xfId="115" xr:uid="{3109EB24-14BA-417C-90DA-DD26DFF3CD34}"/>
    <cellStyle name="_МБ-2_Приложение_2010-2012 каз_март_Приложение_пост_каз_авг_Пр 4     11.05.11. ИКС_Приложение_рус _2012-2014_29,30 2" xfId="3545" xr:uid="{5B9BF7B7-7B9B-4BB7-BAC9-6D256138422B}"/>
    <cellStyle name="_МБ-2_Приложение_2010-2012 каз_март_Приложение_пост_каз_авг_Приложение 4 русс,каз 16.03.11. посл" xfId="116" xr:uid="{85F9D9B0-6AD2-4E62-8479-82C91E72AC28}"/>
    <cellStyle name="_МБ-2_Приложение_2010-2012 каз_март_Приложение_пост_каз_авг_Приложение 4 русс,каз 16.03.11. посл 2" xfId="3546" xr:uid="{55C9CC8D-41E5-43D1-B8F7-6F2E561329A2}"/>
    <cellStyle name="_МБ-2_Приложение_2010-2012 каз_март_Приложение_пост_каз_авг_Приложение 4 русс,каз 16.03.11. посл_Приложение_рус _2012-2014_29,30" xfId="117" xr:uid="{D41BECAD-CD91-4BE5-82AC-61E4CAC964E3}"/>
    <cellStyle name="_МБ-2_Приложение_2010-2012 каз_март_Приложение_пост_каз_авг_Приложение 4 русс,каз 16.03.11. посл_Приложение_рус _2012-2014_29,30 2" xfId="3547" xr:uid="{D08E034F-EF5D-4E84-87D2-47852BA057C0}"/>
    <cellStyle name="_МБ-2_Приложение_2010-2012 каз_март_Приложение_пост_каз_авг_Приложение_реал_рус 2011-2013 Уточнение" xfId="118" xr:uid="{86DDBE80-A389-409B-9D34-3C0617AB5584}"/>
    <cellStyle name="_МБ-2_Приложение_2010-2012 каз_март_Приложение_пост_каз_авг_Приложение_реал_рус 2011-2013 Уточнение 2" xfId="3548" xr:uid="{582414A1-659E-4208-B152-C41D3E34A3B9}"/>
    <cellStyle name="_МБ-2_Приложение_2010-2012 каз_март_Приложение_пост_каз_авг_Приложение_реал_рус 2011-2013 Уточнение_Приложение_рус _2012-2014_29,30" xfId="119" xr:uid="{88715DC6-F421-4B92-BC5D-E221881F388B}"/>
    <cellStyle name="_МБ-2_Приложение_2010-2012 каз_март_Приложение_пост_каз_авг_Приложение_реал_рус 2011-2013 Уточнение_Приложение_рус _2012-2014_29,30 2" xfId="3549" xr:uid="{C01CD43D-8E94-42C9-9A44-CEAF8CDFC78A}"/>
    <cellStyle name="_МБ-2_Приложение_2010-2012 каз_март_Приложение_пост_каз_авг_Приложение_рус _2012-2014_29,30" xfId="120" xr:uid="{8796E565-881E-4866-957F-4FD0DF37A311}"/>
    <cellStyle name="_МБ-2_Приложение_2010-2012 каз_март_Приложение_пост_каз_авг_Приложение_рус _2012-2014_29,30 2" xfId="3550" xr:uid="{270468E3-A41F-4275-A782-4120EABFA30B}"/>
    <cellStyle name="_МБ-2_Приложение_2010-2012 каз_март_Приложение_пост_каз_авг_приложения 2012 рус" xfId="121" xr:uid="{623BCAF7-189A-46E0-A25D-5956D37B4804}"/>
    <cellStyle name="_МБ-2_Приложение_2010-2012 каз_март_Приложение_пост_каз_авг_приложения 2012 рус 2" xfId="3551" xr:uid="{62F17ABA-0B5F-4C6E-BE79-0C604DB15453}"/>
    <cellStyle name="_МБ-2_Приложение_2010-2012 каз_март_Приложение_пост_рус_авг" xfId="122" xr:uid="{6B47AFFF-0DAE-46C6-BC00-E204596ED339}"/>
    <cellStyle name="_МБ-2_Приложение_2010-2012 каз_март_Приложение_пост_рус_авг 2" xfId="3552" xr:uid="{82E92C3D-B342-4E57-A6CF-483E2F93C96B}"/>
    <cellStyle name="_МБ-2_Приложение_2010-2012 каз_март_Приложение_пост_рус_авг_Анализ" xfId="123" xr:uid="{27E26883-C118-417E-951D-A43F59C67F4C}"/>
    <cellStyle name="_МБ-2_Приложение_2010-2012 каз_март_Приложение_пост_рус_авг_Анализ 2" xfId="3553" xr:uid="{00198DA3-590C-488B-AD99-F14B1DAED3BE}"/>
    <cellStyle name="_МБ-2_Приложение_2010-2012 каз_март_Приложение_пост_рус_авг_Анализ 3.03.2011г." xfId="2701" xr:uid="{C01237BE-4717-417E-AA35-806E78C13652}"/>
    <cellStyle name="_МБ-2_Приложение_2010-2012 каз_март_Приложение_пост_рус_авг_Анализ 6.03.2011г." xfId="2702" xr:uid="{E7CECD3C-6EC9-4164-B9F3-1D6CE6F6483A}"/>
    <cellStyle name="_МБ-2_Приложение_2010-2012 каз_март_Приложение_пост_рус_авг_Анализ 9.03.2011г." xfId="2703" xr:uid="{39D80076-DEFD-4879-861C-18EEC836C7D0}"/>
    <cellStyle name="_МБ-2_Приложение_2010-2012 каз_март_Приложение_пост_рус_авг_Анализ_Приложение_рус _2012-2014_29,30" xfId="124" xr:uid="{863FF085-171F-48FD-8284-5F61499E568A}"/>
    <cellStyle name="_МБ-2_Приложение_2010-2012 каз_март_Приложение_пост_рус_авг_Анализ_Приложение_рус _2012-2014_29,30 2" xfId="3554" xr:uid="{8B6433E7-EA54-479D-A578-7B629B0BC2E1}"/>
    <cellStyle name="_МБ-2_Приложение_2010-2012 каз_март_Приложение_пост_рус_авг_Пр 4     11.05.11. ИКС" xfId="125" xr:uid="{D09A2ABB-DAC7-4609-A522-83D4A8B9939A}"/>
    <cellStyle name="_МБ-2_Приложение_2010-2012 каз_март_Приложение_пост_рус_авг_Пр 4     11.05.11. ИКС 2" xfId="3555" xr:uid="{E30412DC-D4FF-4014-AF61-732A1B0BD030}"/>
    <cellStyle name="_МБ-2_Приложение_2010-2012 каз_март_Приложение_пост_рус_авг_Пр 4     11.05.11. ИКС_Приложение_рус _2012-2014_29,30" xfId="126" xr:uid="{05F0913A-31A6-4488-8CB6-6DBC80B008C3}"/>
    <cellStyle name="_МБ-2_Приложение_2010-2012 каз_март_Приложение_пост_рус_авг_Пр 4     11.05.11. ИКС_Приложение_рус _2012-2014_29,30 2" xfId="3556" xr:uid="{C5CF6E5F-2DAE-4D9E-BA64-AE0A6AF52C22}"/>
    <cellStyle name="_МБ-2_Приложение_2010-2012 каз_март_Приложение_пост_рус_авг_Приложение 4 русс,каз 16.03.11. посл" xfId="127" xr:uid="{9DE4B954-5499-48DC-B719-EFD150C19D85}"/>
    <cellStyle name="_МБ-2_Приложение_2010-2012 каз_март_Приложение_пост_рус_авг_Приложение 4 русс,каз 16.03.11. посл 2" xfId="3557" xr:uid="{0D6B979F-1C31-4AE1-9D90-05F509E8BB4E}"/>
    <cellStyle name="_МБ-2_Приложение_2010-2012 каз_март_Приложение_пост_рус_авг_Приложение 4 русс,каз 16.03.11. посл_Приложение_рус _2012-2014_29,30" xfId="128" xr:uid="{8EB02DE6-5794-4B8B-8B6E-F33FA52DA602}"/>
    <cellStyle name="_МБ-2_Приложение_2010-2012 каз_март_Приложение_пост_рус_авг_Приложение 4 русс,каз 16.03.11. посл_Приложение_рус _2012-2014_29,30 2" xfId="3558" xr:uid="{438B43D2-C2E7-45F3-9566-33519613D027}"/>
    <cellStyle name="_МБ-2_Приложение_2010-2012 каз_март_Приложение_пост_рус_авг_Приложение_реал_рус 2011-2013 Уточнение" xfId="129" xr:uid="{AA0B9CFE-33F3-42E8-8B6C-6B03ADB66AD7}"/>
    <cellStyle name="_МБ-2_Приложение_2010-2012 каз_март_Приложение_пост_рус_авг_Приложение_реал_рус 2011-2013 Уточнение 2" xfId="3559" xr:uid="{78CA1E93-2C10-498A-B190-50B79C74904A}"/>
    <cellStyle name="_МБ-2_Приложение_2010-2012 каз_март_Приложение_пост_рус_авг_Приложение_реал_рус 2011-2013 Уточнение_Приложение_рус _2012-2014_29,30" xfId="130" xr:uid="{648C833D-88CA-4548-B901-BA6D5AA1A96C}"/>
    <cellStyle name="_МБ-2_Приложение_2010-2012 каз_март_Приложение_пост_рус_авг_Приложение_реал_рус 2011-2013 Уточнение_Приложение_рус _2012-2014_29,30 2" xfId="3560" xr:uid="{063474C2-3D73-4224-A7EC-01C65C1674BE}"/>
    <cellStyle name="_МБ-2_Приложение_2010-2012 каз_март_Приложение_пост_рус_авг_Приложение_рус _2012-2014_29,30" xfId="131" xr:uid="{32BF02ED-396D-4B76-B11C-5754B718B4CB}"/>
    <cellStyle name="_МБ-2_Приложение_2010-2012 каз_март_Приложение_пост_рус_авг_Приложение_рус _2012-2014_29,30 2" xfId="3561" xr:uid="{676B7BF3-42C8-4638-B9F9-9A8A75BE9D83}"/>
    <cellStyle name="_МБ-2_Приложение_2010-2012 каз_март_Приложение_пост_рус_авг_приложения 2012 рус" xfId="132" xr:uid="{AF4C3611-97A3-4705-ABAD-3C71EFC742DA}"/>
    <cellStyle name="_МБ-2_Приложение_2010-2012 каз_март_Приложение_пост_рус_авг_приложения 2012 рус 2" xfId="3562" xr:uid="{616AB310-F9BF-4D7B-A45E-4E0BBC5A918F}"/>
    <cellStyle name="_МБ-2_Приложение_2010-2012 каз_март_Приложение_реал_рус 2011-2013 Уточнение" xfId="133" xr:uid="{324561A1-3BEB-4099-8D49-644721CF09B0}"/>
    <cellStyle name="_МБ-2_Приложение_2010-2012 каз_март_Приложение_реал_рус 2011-2013 Уточнение 2" xfId="3563" xr:uid="{4D8BA0E4-60E0-42C1-9998-B638BD70D892}"/>
    <cellStyle name="_МБ-2_Приложение_2010-2012 каз_март_Приложение_реал_рус 2011-2013 Уточнение_Приложение_рус _2012-2014_29,30" xfId="134" xr:uid="{F1B523C0-BA0F-46F8-905F-CB58B36C018E}"/>
    <cellStyle name="_МБ-2_Приложение_2010-2012 каз_март_Приложение_реал_рус 2011-2013 Уточнение_Приложение_рус _2012-2014_29,30 2" xfId="3564" xr:uid="{E7A52140-D176-4349-81F9-3474906A2389}"/>
    <cellStyle name="_МБ-2_Приложение_2010-2012 каз_март_Приложение_рус _2012-2014_29,30" xfId="135" xr:uid="{7EEAC0FD-F55E-406B-9B61-AF5D1261E973}"/>
    <cellStyle name="_МБ-2_Приложение_2010-2012 каз_март_Приложение_рус _2012-2014_29,30 2" xfId="3565" xr:uid="{19BE1D36-BE2E-4D43-AFEF-1DFB87AD0E9F}"/>
    <cellStyle name="_МБ-2_Приложение_2010-2012 каз_март_приложения 2012 рус" xfId="136" xr:uid="{0E9D6A89-3191-44AD-98E2-A9C793419A2A}"/>
    <cellStyle name="_МБ-2_Приложение_2010-2012 каз_март_приложения 2012 рус 2" xfId="3566" xr:uid="{20A2FAED-8954-407F-B62A-3994A38A5ABF}"/>
    <cellStyle name="_МБ-2_Приложение_2010-2012 рус  КОРРЕКТИРОВКА" xfId="137" xr:uid="{15F5F3D6-46F3-4238-BF2D-E130A012B581}"/>
    <cellStyle name="_МБ-2_Приложение_2010-2012 рус  КОРРЕКТИРОВКА 2" xfId="3567" xr:uid="{8E6DF395-8584-4E47-8F23-BA86837DACAD}"/>
    <cellStyle name="_МБ-2_Приложение_2010-2012 рус  КОРРЕКТИРОВКА_Анализ" xfId="138" xr:uid="{63201376-3F00-41A4-8C5B-8366287DCE62}"/>
    <cellStyle name="_МБ-2_Приложение_2010-2012 рус  КОРРЕКТИРОВКА_Анализ 2" xfId="3568" xr:uid="{7642FE02-A23E-4CA0-A807-AE4E30D32BE4}"/>
    <cellStyle name="_МБ-2_Приложение_2010-2012 рус  КОРРЕКТИРОВКА_Анализ 3.03.2011г." xfId="2704" xr:uid="{E13E695F-3DC9-412C-8E09-7616E529AEE4}"/>
    <cellStyle name="_МБ-2_Приложение_2010-2012 рус  КОРРЕКТИРОВКА_Анализ 6.03.2011г." xfId="2705" xr:uid="{51FDE421-D9FC-4D18-BC7F-B98F5AB3C8B8}"/>
    <cellStyle name="_МБ-2_Приложение_2010-2012 рус  КОРРЕКТИРОВКА_Анализ 9.03.2011г." xfId="2706" xr:uid="{802AD70C-6DC7-40FC-83C4-1049AFCDE8E8}"/>
    <cellStyle name="_МБ-2_Приложение_2010-2012 рус  КОРРЕКТИРОВКА_Анализ_Приложение_рус _2012-2014_29,30" xfId="139" xr:uid="{9921A584-D666-4D4D-9F23-4D147A514D14}"/>
    <cellStyle name="_МБ-2_Приложение_2010-2012 рус  КОРРЕКТИРОВКА_Анализ_Приложение_рус _2012-2014_29,30 2" xfId="3569" xr:uid="{084B4190-E7E6-4537-AE35-09C774648FBE}"/>
    <cellStyle name="_МБ-2_Приложение_2010-2012 рус  КОРРЕКТИРОВКА_Пр 4     11.05.11. ИКС" xfId="140" xr:uid="{E24FEF32-85AC-45F4-9D1A-C91786FB5060}"/>
    <cellStyle name="_МБ-2_Приложение_2010-2012 рус  КОРРЕКТИРОВКА_Пр 4     11.05.11. ИКС 2" xfId="3570" xr:uid="{826420AF-6333-4102-84B0-93DAF3DF6CE3}"/>
    <cellStyle name="_МБ-2_Приложение_2010-2012 рус  КОРРЕКТИРОВКА_Пр 4     11.05.11. ИКС_Приложение_рус _2012-2014_29,30" xfId="141" xr:uid="{5816162A-2185-452A-A5CE-E0C1494E1A57}"/>
    <cellStyle name="_МБ-2_Приложение_2010-2012 рус  КОРРЕКТИРОВКА_Пр 4     11.05.11. ИКС_Приложение_рус _2012-2014_29,30 2" xfId="3571" xr:uid="{889A0D81-AABA-4F08-B170-AE1ABEE7F4CF}"/>
    <cellStyle name="_МБ-2_Приложение_2010-2012 рус  КОРРЕКТИРОВКА_Приложение 4 русс,каз 16.03.11. посл" xfId="142" xr:uid="{9A0B05B2-A19C-4E8F-BCD2-B53FE0AB3A36}"/>
    <cellStyle name="_МБ-2_Приложение_2010-2012 рус  КОРРЕКТИРОВКА_Приложение 4 русс,каз 16.03.11. посл 2" xfId="3572" xr:uid="{0F5F8CD2-E533-47D3-9D37-16F18C8621BF}"/>
    <cellStyle name="_МБ-2_Приложение_2010-2012 рус  КОРРЕКТИРОВКА_Приложение 4 русс,каз 16.03.11. посл_Приложение_рус _2012-2014_29,30" xfId="143" xr:uid="{D24FAFE8-324D-40C6-B148-783928E567F5}"/>
    <cellStyle name="_МБ-2_Приложение_2010-2012 рус  КОРРЕКТИРОВКА_Приложение 4 русс,каз 16.03.11. посл_Приложение_рус _2012-2014_29,30 2" xfId="3573" xr:uid="{6CDFCF54-4EA9-4555-B59F-5C6512111942}"/>
    <cellStyle name="_МБ-2_Приложение_2010-2012 рус  КОРРЕКТИРОВКА_Приложение_2010-2012 рус 04.08.10" xfId="144" xr:uid="{21BD4EAE-ED30-42DE-9221-01B34DD27DBE}"/>
    <cellStyle name="_МБ-2_Приложение_2010-2012 рус  КОРРЕКТИРОВКА_Приложение_2010-2012 рус 04.08.10 2" xfId="3574" xr:uid="{591F2FEF-E8D3-4ED0-9474-ED81EC812A26}"/>
    <cellStyle name="_МБ-2_Приложение_2010-2012 рус  КОРРЕКТИРОВКА_Приложение_2010-2012 рус 04.08.10_Анализ" xfId="145" xr:uid="{C8E79F9E-565F-4FCE-9D84-8AD8BD3F20C7}"/>
    <cellStyle name="_МБ-2_Приложение_2010-2012 рус  КОРРЕКТИРОВКА_Приложение_2010-2012 рус 04.08.10_Анализ 2" xfId="3575" xr:uid="{312A7A2A-4712-4497-A4C9-73A5B8926D3A}"/>
    <cellStyle name="_МБ-2_Приложение_2010-2012 рус  КОРРЕКТИРОВКА_Приложение_2010-2012 рус 04.08.10_Анализ 3.03.2011г." xfId="2707" xr:uid="{12D12B04-7DB3-4FB7-A3BE-700360D118B8}"/>
    <cellStyle name="_МБ-2_Приложение_2010-2012 рус  КОРРЕКТИРОВКА_Приложение_2010-2012 рус 04.08.10_Анализ 6.03.2011г." xfId="2708" xr:uid="{05E17DFE-76F2-49FB-A04C-6906031E54E4}"/>
    <cellStyle name="_МБ-2_Приложение_2010-2012 рус  КОРРЕКТИРОВКА_Приложение_2010-2012 рус 04.08.10_Анализ 9.03.2011г." xfId="2709" xr:uid="{91A37349-497C-499D-ACE4-FF7CDF584B8E}"/>
    <cellStyle name="_МБ-2_Приложение_2010-2012 рус  КОРРЕКТИРОВКА_Приложение_2010-2012 рус 04.08.10_Анализ_Приложение_рус _2012-2014_29,30" xfId="146" xr:uid="{14247C83-D990-47E9-AEFC-251A61F779CA}"/>
    <cellStyle name="_МБ-2_Приложение_2010-2012 рус  КОРРЕКТИРОВКА_Приложение_2010-2012 рус 04.08.10_Анализ_Приложение_рус _2012-2014_29,30 2" xfId="3576" xr:uid="{19891759-0AB4-4A36-A37B-DCF290E5E13F}"/>
    <cellStyle name="_МБ-2_Приложение_2010-2012 рус  КОРРЕКТИРОВКА_Приложение_2010-2012 рус 04.08.10_Пр 4     11.05.11. ИКС" xfId="147" xr:uid="{7D48F200-C00D-48FC-B972-382E90BD3F03}"/>
    <cellStyle name="_МБ-2_Приложение_2010-2012 рус  КОРРЕКТИРОВКА_Приложение_2010-2012 рус 04.08.10_Пр 4     11.05.11. ИКС 2" xfId="3577" xr:uid="{2ADC11FD-36A1-4D35-B497-87D3A8FCC4B1}"/>
    <cellStyle name="_МБ-2_Приложение_2010-2012 рус  КОРРЕКТИРОВКА_Приложение_2010-2012 рус 04.08.10_Пр 4     11.05.11. ИКС_Приложение_рус _2012-2014_29,30" xfId="148" xr:uid="{8E492099-F450-41D9-BBE8-AF1AAE0E0CE0}"/>
    <cellStyle name="_МБ-2_Приложение_2010-2012 рус  КОРРЕКТИРОВКА_Приложение_2010-2012 рус 04.08.10_Пр 4     11.05.11. ИКС_Приложение_рус _2012-2014_29,30 2" xfId="3578" xr:uid="{BC7986A2-B7B1-4B01-8083-5BDE60BF02BC}"/>
    <cellStyle name="_МБ-2_Приложение_2010-2012 рус  КОРРЕКТИРОВКА_Приложение_2010-2012 рус 04.08.10_Приложение 4 русс,каз 16.03.11. посл" xfId="149" xr:uid="{096E4A59-0952-4318-940E-23271ED44341}"/>
    <cellStyle name="_МБ-2_Приложение_2010-2012 рус  КОРРЕКТИРОВКА_Приложение_2010-2012 рус 04.08.10_Приложение 4 русс,каз 16.03.11. посл 2" xfId="3579" xr:uid="{C72488BE-AA53-48EC-8586-326D752D3A94}"/>
    <cellStyle name="_МБ-2_Приложение_2010-2012 рус  КОРРЕКТИРОВКА_Приложение_2010-2012 рус 04.08.10_Приложение 4 русс,каз 16.03.11. посл_Приложение_рус _2012-2014_29,30" xfId="150" xr:uid="{B2E834A2-AA3D-4BA2-9486-1F3E37F5CBCF}"/>
    <cellStyle name="_МБ-2_Приложение_2010-2012 рус  КОРРЕКТИРОВКА_Приложение_2010-2012 рус 04.08.10_Приложение 4 русс,каз 16.03.11. посл_Приложение_рус _2012-2014_29,30 2" xfId="3580" xr:uid="{63429F78-5B95-44F9-8410-1A681CA55AC4}"/>
    <cellStyle name="_МБ-2_Приложение_2010-2012 рус  КОРРЕКТИРОВКА_Приложение_2010-2012 рус 04.08.10_Приложение_реал_рус 2011-2013 Уточнение" xfId="151" xr:uid="{85B94560-60DE-4451-8F51-83FF53FB0036}"/>
    <cellStyle name="_МБ-2_Приложение_2010-2012 рус  КОРРЕКТИРОВКА_Приложение_2010-2012 рус 04.08.10_Приложение_реал_рус 2011-2013 Уточнение 2" xfId="3581" xr:uid="{167F77D2-0268-4605-A858-C58B93418329}"/>
    <cellStyle name="_МБ-2_Приложение_2010-2012 рус  КОРРЕКТИРОВКА_Приложение_2010-2012 рус 04.08.10_Приложение_реал_рус 2011-2013 Уточнение_Приложение_рус _2012-2014_29,30" xfId="152" xr:uid="{BA1C08C5-5E1C-410A-A9D2-5A5B83C2BB55}"/>
    <cellStyle name="_МБ-2_Приложение_2010-2012 рус  КОРРЕКТИРОВКА_Приложение_2010-2012 рус 04.08.10_Приложение_реал_рус 2011-2013 Уточнение_Приложение_рус _2012-2014_29,30 2" xfId="3582" xr:uid="{910AA806-1460-459A-B762-465E6E54068B}"/>
    <cellStyle name="_МБ-2_Приложение_2010-2012 рус  КОРРЕКТИРОВКА_Приложение_2010-2012 рус 04.08.10_Приложение_рус _2012-2014_29,30" xfId="153" xr:uid="{B7B92E5B-BACB-4EA4-A9BB-7B5595B5869A}"/>
    <cellStyle name="_МБ-2_Приложение_2010-2012 рус  КОРРЕКТИРОВКА_Приложение_2010-2012 рус 04.08.10_Приложение_рус _2012-2014_29,30 2" xfId="3583" xr:uid="{095844FE-8E2D-4E67-95C6-28A657600A9C}"/>
    <cellStyle name="_МБ-2_Приложение_2010-2012 рус  КОРРЕКТИРОВКА_Приложение_2010-2012 рус 04.08.10_приложения 2012 рус" xfId="154" xr:uid="{6BBE6A75-618B-4E60-9B93-B9DB28359B82}"/>
    <cellStyle name="_МБ-2_Приложение_2010-2012 рус  КОРРЕКТИРОВКА_Приложение_2010-2012 рус 04.08.10_приложения 2012 рус 2" xfId="3584" xr:uid="{FA83AC2E-199B-4766-8DB3-87067C5301AA}"/>
    <cellStyle name="_МБ-2_Приложение_2010-2012 рус  КОРРЕКТИРОВКА_Приложение_пост_рус_авг" xfId="155" xr:uid="{74254E72-5160-4B1A-9C51-23ED5F1D89D0}"/>
    <cellStyle name="_МБ-2_Приложение_2010-2012 рус  КОРРЕКТИРОВКА_Приложение_пост_рус_авг 2" xfId="3585" xr:uid="{37D58DA0-1BCE-438E-ACD3-4DCF0E34F7A5}"/>
    <cellStyle name="_МБ-2_Приложение_2010-2012 рус  КОРРЕКТИРОВКА_Приложение_пост_рус_авг_Анализ" xfId="156" xr:uid="{85256D06-A847-4C7D-B159-B130883220A9}"/>
    <cellStyle name="_МБ-2_Приложение_2010-2012 рус  КОРРЕКТИРОВКА_Приложение_пост_рус_авг_Анализ 2" xfId="3586" xr:uid="{3E8ED2CA-CDEF-4F72-8F47-EF373AFAD895}"/>
    <cellStyle name="_МБ-2_Приложение_2010-2012 рус  КОРРЕКТИРОВКА_Приложение_пост_рус_авг_Анализ 3.03.2011г." xfId="2710" xr:uid="{7626DA70-89CA-4223-809D-D333147B9FD9}"/>
    <cellStyle name="_МБ-2_Приложение_2010-2012 рус  КОРРЕКТИРОВКА_Приложение_пост_рус_авг_Анализ 6.03.2011г." xfId="2711" xr:uid="{6BDD9EF1-9AC5-48AA-93A2-E1DAACCD0EF2}"/>
    <cellStyle name="_МБ-2_Приложение_2010-2012 рус  КОРРЕКТИРОВКА_Приложение_пост_рус_авг_Анализ 9.03.2011г." xfId="2712" xr:uid="{08E2A6CC-0669-4C12-BE59-4A37D68A9E34}"/>
    <cellStyle name="_МБ-2_Приложение_2010-2012 рус  КОРРЕКТИРОВКА_Приложение_пост_рус_авг_Анализ_Приложение_рус _2012-2014_29,30" xfId="157" xr:uid="{FE76FB66-9D0B-4EE2-BF75-CCDD3DE61AE5}"/>
    <cellStyle name="_МБ-2_Приложение_2010-2012 рус  КОРРЕКТИРОВКА_Приложение_пост_рус_авг_Анализ_Приложение_рус _2012-2014_29,30 2" xfId="3587" xr:uid="{E1133277-89B0-473A-A774-B9A11329F62A}"/>
    <cellStyle name="_МБ-2_Приложение_2010-2012 рус  КОРРЕКТИРОВКА_Приложение_пост_рус_авг_Пр 4     11.05.11. ИКС" xfId="158" xr:uid="{045C4608-A80A-437A-A94E-9592174346D8}"/>
    <cellStyle name="_МБ-2_Приложение_2010-2012 рус  КОРРЕКТИРОВКА_Приложение_пост_рус_авг_Пр 4     11.05.11. ИКС 2" xfId="3588" xr:uid="{56C0D580-53F0-4BFE-BC16-A671AAE6BE1A}"/>
    <cellStyle name="_МБ-2_Приложение_2010-2012 рус  КОРРЕКТИРОВКА_Приложение_пост_рус_авг_Пр 4     11.05.11. ИКС_Приложение_рус _2012-2014_29,30" xfId="159" xr:uid="{E9AB16C3-BEE8-4A9F-899B-D29577B598E8}"/>
    <cellStyle name="_МБ-2_Приложение_2010-2012 рус  КОРРЕКТИРОВКА_Приложение_пост_рус_авг_Пр 4     11.05.11. ИКС_Приложение_рус _2012-2014_29,30 2" xfId="3589" xr:uid="{F689D177-625A-4D55-91C9-EE10BC4C38A1}"/>
    <cellStyle name="_МБ-2_Приложение_2010-2012 рус  КОРРЕКТИРОВКА_Приложение_пост_рус_авг_Приложение 4 русс,каз 16.03.11. посл" xfId="160" xr:uid="{CBF4C530-04E8-4930-B1D1-0F5FA4DA3E56}"/>
    <cellStyle name="_МБ-2_Приложение_2010-2012 рус  КОРРЕКТИРОВКА_Приложение_пост_рус_авг_Приложение 4 русс,каз 16.03.11. посл 2" xfId="3590" xr:uid="{88033B46-FC94-483E-8532-7ADE7427882C}"/>
    <cellStyle name="_МБ-2_Приложение_2010-2012 рус  КОРРЕКТИРОВКА_Приложение_пост_рус_авг_Приложение 4 русс,каз 16.03.11. посл_Приложение_рус _2012-2014_29,30" xfId="161" xr:uid="{56C10EB9-84B9-4BFA-B806-6690A28477EF}"/>
    <cellStyle name="_МБ-2_Приложение_2010-2012 рус  КОРРЕКТИРОВКА_Приложение_пост_рус_авг_Приложение 4 русс,каз 16.03.11. посл_Приложение_рус _2012-2014_29,30 2" xfId="3591" xr:uid="{3F84999F-CF21-4036-A940-3957C54355D5}"/>
    <cellStyle name="_МБ-2_Приложение_2010-2012 рус  КОРРЕКТИРОВКА_Приложение_пост_рус_авг_Приложение_реал_рус 2011-2013 Уточнение" xfId="162" xr:uid="{9DC5056F-0DAF-4CB2-8545-C1FF0E6EF249}"/>
    <cellStyle name="_МБ-2_Приложение_2010-2012 рус  КОРРЕКТИРОВКА_Приложение_пост_рус_авг_Приложение_реал_рус 2011-2013 Уточнение 2" xfId="3592" xr:uid="{D0436346-1F74-41B3-8B84-70BCD5B72F95}"/>
    <cellStyle name="_МБ-2_Приложение_2010-2012 рус  КОРРЕКТИРОВКА_Приложение_пост_рус_авг_Приложение_реал_рус 2011-2013 Уточнение_Приложение_рус _2012-2014_29,30" xfId="163" xr:uid="{655F79E0-223C-4D30-9049-5A16892C732A}"/>
    <cellStyle name="_МБ-2_Приложение_2010-2012 рус  КОРРЕКТИРОВКА_Приложение_пост_рус_авг_Приложение_реал_рус 2011-2013 Уточнение_Приложение_рус _2012-2014_29,30 2" xfId="3593" xr:uid="{122615C0-B48A-46CB-9950-2225AC1CBC9D}"/>
    <cellStyle name="_МБ-2_Приложение_2010-2012 рус  КОРРЕКТИРОВКА_Приложение_пост_рус_авг_Приложение_рус _2012-2014_29,30" xfId="164" xr:uid="{A734EBE3-3234-4C68-B2C0-3E317C61CEB2}"/>
    <cellStyle name="_МБ-2_Приложение_2010-2012 рус  КОРРЕКТИРОВКА_Приложение_пост_рус_авг_Приложение_рус _2012-2014_29,30 2" xfId="3594" xr:uid="{EA67B3C5-FC5B-484C-ADFE-6C1BEF64764E}"/>
    <cellStyle name="_МБ-2_Приложение_2010-2012 рус  КОРРЕКТИРОВКА_Приложение_пост_рус_авг_приложения 2012 рус" xfId="165" xr:uid="{61330EE6-3AED-4DA2-A9F4-92C6682F893D}"/>
    <cellStyle name="_МБ-2_Приложение_2010-2012 рус  КОРРЕКТИРОВКА_Приложение_пост_рус_авг_приложения 2012 рус 2" xfId="3595" xr:uid="{E0B4CC1A-9166-49C2-8888-537A3411F73A}"/>
    <cellStyle name="_МБ-2_Приложение_2010-2012 рус  КОРРЕКТИРОВКА_Приложение_реал_рус 2011-2013 Уточнение" xfId="166" xr:uid="{F7923D5B-3739-4E9A-9AEE-497B1F0490B8}"/>
    <cellStyle name="_МБ-2_Приложение_2010-2012 рус  КОРРЕКТИРОВКА_Приложение_реал_рус 2011-2013 Уточнение 2" xfId="3596" xr:uid="{D9D4123B-F161-4F97-AA61-F006127F76D2}"/>
    <cellStyle name="_МБ-2_Приложение_2010-2012 рус  КОРРЕКТИРОВКА_Приложение_реал_рус 2011-2013 Уточнение_Приложение_рус _2012-2014_29,30" xfId="167" xr:uid="{BEB7F695-0004-4E93-B4CC-588120C60A43}"/>
    <cellStyle name="_МБ-2_Приложение_2010-2012 рус  КОРРЕКТИРОВКА_Приложение_реал_рус 2011-2013 Уточнение_Приложение_рус _2012-2014_29,30 2" xfId="3597" xr:uid="{B74FF61D-6C3D-4CAB-A760-2B61C3A92A12}"/>
    <cellStyle name="_МБ-2_Приложение_2010-2012 рус  КОРРЕКТИРОВКА_Приложение_рус _2012-2014_29,30" xfId="168" xr:uid="{D0524720-F58C-4BE2-98BB-4CD483BDA201}"/>
    <cellStyle name="_МБ-2_Приложение_2010-2012 рус  КОРРЕКТИРОВКА_Приложение_рус _2012-2014_29,30 2" xfId="3598" xr:uid="{D4192708-115D-4482-88C4-951B4E34F294}"/>
    <cellStyle name="_МБ-2_Приложение_2010-2012 рус  КОРРЕКТИРОВКА_приложения 2012 рус" xfId="169" xr:uid="{C7CE56BC-5AD7-4C2E-9E04-7740904E810B}"/>
    <cellStyle name="_МБ-2_Приложение_2010-2012 рус  КОРРЕКТИРОВКА_приложения 2012 рус 2" xfId="3599" xr:uid="{990D4DEB-3E7E-4C44-9BAE-03E1DE7DF1F2}"/>
    <cellStyle name="_МБ-2_Приложение_2010-2012 рус 04.08.10" xfId="170" xr:uid="{BF169FC2-E440-4C2B-A575-3059B7DF12D8}"/>
    <cellStyle name="_МБ-2_Приложение_2010-2012 рус 04.08.10 2" xfId="3600" xr:uid="{BB5329BD-5C78-42E9-9B81-C44FF32E233F}"/>
    <cellStyle name="_МБ-2_Приложение_2010-2012 рус 04.08.10_Анализ" xfId="171" xr:uid="{BDFF6020-DBDC-46E1-B152-5D0F427397FB}"/>
    <cellStyle name="_МБ-2_Приложение_2010-2012 рус 04.08.10_Анализ 2" xfId="3601" xr:uid="{DEFE3FA4-236B-4AB9-AFE0-CA41B97250C8}"/>
    <cellStyle name="_МБ-2_Приложение_2010-2012 рус 04.08.10_Анализ 3.03.2011г." xfId="2713" xr:uid="{40370CCE-2674-4F8B-B6CF-68CC6EBD44B8}"/>
    <cellStyle name="_МБ-2_Приложение_2010-2012 рус 04.08.10_Анализ 6.03.2011г." xfId="2714" xr:uid="{6A13648A-603B-41A6-B39D-7372BAE6B0FA}"/>
    <cellStyle name="_МБ-2_Приложение_2010-2012 рус 04.08.10_Анализ 9.03.2011г." xfId="2715" xr:uid="{99AF1CDB-DFE9-4F8F-8A26-B9F8349ED187}"/>
    <cellStyle name="_МБ-2_Приложение_2010-2012 рус 04.08.10_Анализ_Приложение_рус _2012-2014_29,30" xfId="172" xr:uid="{5848EC2E-C6D7-4DFE-80E6-114818880AAA}"/>
    <cellStyle name="_МБ-2_Приложение_2010-2012 рус 04.08.10_Анализ_Приложение_рус _2012-2014_29,30 2" xfId="3602" xr:uid="{62BDB199-F278-4A1F-A3AD-7D542186AB81}"/>
    <cellStyle name="_МБ-2_Приложение_2010-2012 рус 04.08.10_Пр 4     11.05.11. ИКС" xfId="173" xr:uid="{05A8BD0B-64AA-4C86-A02E-FD637DCFD05B}"/>
    <cellStyle name="_МБ-2_Приложение_2010-2012 рус 04.08.10_Пр 4     11.05.11. ИКС 2" xfId="3603" xr:uid="{D2CFD2C3-FE11-4461-80E5-F625C86720A6}"/>
    <cellStyle name="_МБ-2_Приложение_2010-2012 рус 04.08.10_Пр 4     11.05.11. ИКС_Приложение_рус _2012-2014_29,30" xfId="174" xr:uid="{6997A87A-925A-47E5-932C-EBCF50ADCD34}"/>
    <cellStyle name="_МБ-2_Приложение_2010-2012 рус 04.08.10_Пр 4     11.05.11. ИКС_Приложение_рус _2012-2014_29,30 2" xfId="3604" xr:uid="{1084EF03-239F-49FD-9958-4CA44A6B393C}"/>
    <cellStyle name="_МБ-2_Приложение_2010-2012 рус 04.08.10_Приложение 4 русс,каз 16.03.11. посл" xfId="175" xr:uid="{94742B23-9733-48A4-B4C7-C0C21E40C27F}"/>
    <cellStyle name="_МБ-2_Приложение_2010-2012 рус 04.08.10_Приложение 4 русс,каз 16.03.11. посл 2" xfId="3605" xr:uid="{D35E33F6-A04D-4F53-B5BC-AA3E388880A6}"/>
    <cellStyle name="_МБ-2_Приложение_2010-2012 рус 04.08.10_Приложение 4 русс,каз 16.03.11. посл_Приложение_рус _2012-2014_29,30" xfId="176" xr:uid="{6D2E1CA7-BF9D-4E63-B274-B28ADAE3D60D}"/>
    <cellStyle name="_МБ-2_Приложение_2010-2012 рус 04.08.10_Приложение 4 русс,каз 16.03.11. посл_Приложение_рус _2012-2014_29,30 2" xfId="3606" xr:uid="{1617474D-C176-4675-82F0-5366D8A7A8D5}"/>
    <cellStyle name="_МБ-2_Приложение_2010-2012 рус 04.08.10_Приложение_реал_рус 2011-2013 Уточнение" xfId="177" xr:uid="{01CF3118-151B-4B86-BB18-808EA3F00897}"/>
    <cellStyle name="_МБ-2_Приложение_2010-2012 рус 04.08.10_Приложение_реал_рус 2011-2013 Уточнение 2" xfId="3607" xr:uid="{6C5355A5-6583-4FDF-BA14-627EF87CB701}"/>
    <cellStyle name="_МБ-2_Приложение_2010-2012 рус 04.08.10_Приложение_реал_рус 2011-2013 Уточнение_Приложение_рус _2012-2014_29,30" xfId="178" xr:uid="{289FEE8D-4050-46C1-A9AD-964D44F07A90}"/>
    <cellStyle name="_МБ-2_Приложение_2010-2012 рус 04.08.10_Приложение_реал_рус 2011-2013 Уточнение_Приложение_рус _2012-2014_29,30 2" xfId="3608" xr:uid="{85F3AD85-2137-42B9-A93D-EA7A6F1F9B26}"/>
    <cellStyle name="_МБ-2_Приложение_2010-2012 рус 04.08.10_Приложение_рус _2012-2014_29,30" xfId="179" xr:uid="{4FC7A3F8-0010-47FF-A4FF-DBBD849FA6A8}"/>
    <cellStyle name="_МБ-2_Приложение_2010-2012 рус 04.08.10_Приложение_рус _2012-2014_29,30 2" xfId="3609" xr:uid="{6B9F9E9A-17EF-493F-9DDC-77156540FDC9}"/>
    <cellStyle name="_МБ-2_Приложение_2010-2012 рус 04.08.10_приложения 2012 рус" xfId="180" xr:uid="{A134FD9E-60A9-4CD1-A359-F1693B2E4E02}"/>
    <cellStyle name="_МБ-2_Приложение_2010-2012 рус 04.08.10_приложения 2012 рус 2" xfId="3610" xr:uid="{CEE7984E-680A-48A5-880D-294C03F4CAB1}"/>
    <cellStyle name="_МБ-2_Приложение_2010-2012 рус март" xfId="181" xr:uid="{7CDE44BD-7A8B-4F57-95AE-3590ECED1313}"/>
    <cellStyle name="_МБ-2_Приложение_2010-2012 рус март 2" xfId="3611" xr:uid="{62A73692-7151-4EBE-BE88-DCBC80EF2C5A}"/>
    <cellStyle name="_МБ-2_Приложение_2010-2012 рус март_Анализ" xfId="182" xr:uid="{839880C7-466F-4166-94E6-3183AC97A57C}"/>
    <cellStyle name="_МБ-2_Приложение_2010-2012 рус март_Анализ 2" xfId="3612" xr:uid="{81C17EBE-349B-415F-B66F-1B8B61E366E1}"/>
    <cellStyle name="_МБ-2_Приложение_2010-2012 рус март_Анализ 3.03.2011г." xfId="2716" xr:uid="{E5DFCF2A-F805-41AC-822D-A5BD7EBCFF25}"/>
    <cellStyle name="_МБ-2_Приложение_2010-2012 рус март_Анализ 6.03.2011г." xfId="2717" xr:uid="{111D0ADF-65B0-4C78-B16D-6BD92708F26B}"/>
    <cellStyle name="_МБ-2_Приложение_2010-2012 рус март_Анализ 9.03.2011г." xfId="2718" xr:uid="{CEA2B640-A7B7-493A-9ABF-3A2974B76343}"/>
    <cellStyle name="_МБ-2_Приложение_2010-2012 рус март_Анализ_Приложение_рус _2012-2014_29,30" xfId="183" xr:uid="{B7152209-871D-40F2-A252-F8E06F890ADC}"/>
    <cellStyle name="_МБ-2_Приложение_2010-2012 рус март_Анализ_Приложение_рус _2012-2014_29,30 2" xfId="3613" xr:uid="{9347BF74-EEE7-4EA1-9476-62B8D993B44F}"/>
    <cellStyle name="_МБ-2_Приложение_2010-2012 рус март_Пр 4     11.05.11. ИКС" xfId="184" xr:uid="{E2483D8A-9FA4-4B7A-838E-9E5ADD1C448A}"/>
    <cellStyle name="_МБ-2_Приложение_2010-2012 рус март_Пр 4     11.05.11. ИКС 2" xfId="3614" xr:uid="{EC3C9372-F4A0-45E6-817F-D55DA74FA0E7}"/>
    <cellStyle name="_МБ-2_Приложение_2010-2012 рус март_Пр 4     11.05.11. ИКС_Приложение_рус _2012-2014_29,30" xfId="185" xr:uid="{72457073-DBA2-4F84-AAE8-BC107BEE2234}"/>
    <cellStyle name="_МБ-2_Приложение_2010-2012 рус март_Пр 4     11.05.11. ИКС_Приложение_рус _2012-2014_29,30 2" xfId="3615" xr:uid="{FD29631C-728C-44D6-A6C3-DA76570D970B}"/>
    <cellStyle name="_МБ-2_Приложение_2010-2012 рус март_Приложение 4 русс,каз 16.03.11. посл" xfId="186" xr:uid="{EF0C8E4D-0545-445C-953D-70E7A09DB0FF}"/>
    <cellStyle name="_МБ-2_Приложение_2010-2012 рус март_Приложение 4 русс,каз 16.03.11. посл 2" xfId="3616" xr:uid="{FDA33E61-19F3-4CE8-9F31-5140970F4298}"/>
    <cellStyle name="_МБ-2_Приложение_2010-2012 рус март_Приложение 4 русс,каз 16.03.11. посл_Приложение_рус _2012-2014_29,30" xfId="187" xr:uid="{E4BE537D-96EC-4EEA-9BA2-59BC22AAD3F2}"/>
    <cellStyle name="_МБ-2_Приложение_2010-2012 рус март_Приложение 4 русс,каз 16.03.11. посл_Приложение_рус _2012-2014_29,30 2" xfId="3617" xr:uid="{A5F5858E-351D-4245-BA40-45463BB3407B}"/>
    <cellStyle name="_МБ-2_Приложение_2010-2012 рус март_Приложение_2010-2012 рус 04.08.10" xfId="188" xr:uid="{B80C3882-160B-4492-966A-82CD3CF70797}"/>
    <cellStyle name="_МБ-2_Приложение_2010-2012 рус март_Приложение_2010-2012 рус 04.08.10 2" xfId="3618" xr:uid="{8224D477-E6E2-478A-A0F8-E97AEF47F5F1}"/>
    <cellStyle name="_МБ-2_Приложение_2010-2012 рус март_Приложение_2010-2012 рус 04.08.10_Анализ" xfId="189" xr:uid="{DE918A6F-5023-41FC-821B-8C5C4A3EB22B}"/>
    <cellStyle name="_МБ-2_Приложение_2010-2012 рус март_Приложение_2010-2012 рус 04.08.10_Анализ 2" xfId="3619" xr:uid="{7D3D3EDA-BCD2-49B3-8119-CD358F493BCA}"/>
    <cellStyle name="_МБ-2_Приложение_2010-2012 рус март_Приложение_2010-2012 рус 04.08.10_Анализ 3.03.2011г." xfId="2719" xr:uid="{A35E9469-F90A-41E5-BD11-8BFAE21A74F1}"/>
    <cellStyle name="_МБ-2_Приложение_2010-2012 рус март_Приложение_2010-2012 рус 04.08.10_Анализ 6.03.2011г." xfId="2720" xr:uid="{392CCDA6-800B-4214-989E-CA67E12472C4}"/>
    <cellStyle name="_МБ-2_Приложение_2010-2012 рус март_Приложение_2010-2012 рус 04.08.10_Анализ 9.03.2011г." xfId="2721" xr:uid="{8DE66806-C90E-4EED-A8E7-AB17E0978243}"/>
    <cellStyle name="_МБ-2_Приложение_2010-2012 рус март_Приложение_2010-2012 рус 04.08.10_Анализ_Приложение_рус _2012-2014_29,30" xfId="190" xr:uid="{672FF79C-223E-4A76-8B45-6433E3A37C6F}"/>
    <cellStyle name="_МБ-2_Приложение_2010-2012 рус март_Приложение_2010-2012 рус 04.08.10_Анализ_Приложение_рус _2012-2014_29,30 2" xfId="3620" xr:uid="{4C617195-49B2-4BB2-8DEF-56E15458E1E4}"/>
    <cellStyle name="_МБ-2_Приложение_2010-2012 рус март_Приложение_2010-2012 рус 04.08.10_Пр 4     11.05.11. ИКС" xfId="191" xr:uid="{BBDB71BA-5816-4500-AAF1-68102342DB42}"/>
    <cellStyle name="_МБ-2_Приложение_2010-2012 рус март_Приложение_2010-2012 рус 04.08.10_Пр 4     11.05.11. ИКС 2" xfId="3621" xr:uid="{E5F73056-70ED-4759-BFBB-3F0F3B344768}"/>
    <cellStyle name="_МБ-2_Приложение_2010-2012 рус март_Приложение_2010-2012 рус 04.08.10_Пр 4     11.05.11. ИКС_Приложение_рус _2012-2014_29,30" xfId="192" xr:uid="{04668661-6A6D-409C-880A-189ED0B75F88}"/>
    <cellStyle name="_МБ-2_Приложение_2010-2012 рус март_Приложение_2010-2012 рус 04.08.10_Пр 4     11.05.11. ИКС_Приложение_рус _2012-2014_29,30 2" xfId="3622" xr:uid="{B08B2898-53F2-46CE-AE96-4932B85CD303}"/>
    <cellStyle name="_МБ-2_Приложение_2010-2012 рус март_Приложение_2010-2012 рус 04.08.10_Приложение 4 русс,каз 16.03.11. посл" xfId="193" xr:uid="{5054C5B9-E40C-435A-8147-0255B7C607CA}"/>
    <cellStyle name="_МБ-2_Приложение_2010-2012 рус март_Приложение_2010-2012 рус 04.08.10_Приложение 4 русс,каз 16.03.11. посл 2" xfId="3623" xr:uid="{CBF3A4FD-8AEE-43A5-901E-4581D7EA483B}"/>
    <cellStyle name="_МБ-2_Приложение_2010-2012 рус март_Приложение_2010-2012 рус 04.08.10_Приложение 4 русс,каз 16.03.11. посл_Приложение_рус _2012-2014_29,30" xfId="194" xr:uid="{A4B1B68A-1AE8-462C-B5B5-302F97591A55}"/>
    <cellStyle name="_МБ-2_Приложение_2010-2012 рус март_Приложение_2010-2012 рус 04.08.10_Приложение 4 русс,каз 16.03.11. посл_Приложение_рус _2012-2014_29,30 2" xfId="3624" xr:uid="{CE861CDB-5356-4AD9-9EC4-E2FA9C94F7E3}"/>
    <cellStyle name="_МБ-2_Приложение_2010-2012 рус март_Приложение_2010-2012 рус 04.08.10_Приложение_реал_рус 2011-2013 Уточнение" xfId="195" xr:uid="{9887F95F-C1B9-487A-90E2-18EDF3BC9AB7}"/>
    <cellStyle name="_МБ-2_Приложение_2010-2012 рус март_Приложение_2010-2012 рус 04.08.10_Приложение_реал_рус 2011-2013 Уточнение 2" xfId="3625" xr:uid="{4B7E66FB-C3D2-448F-AAD0-315521E08EA5}"/>
    <cellStyle name="_МБ-2_Приложение_2010-2012 рус март_Приложение_2010-2012 рус 04.08.10_Приложение_реал_рус 2011-2013 Уточнение_Приложение_рус _2012-2014_29,30" xfId="196" xr:uid="{395FB0E1-3BE2-43A9-A9C6-01684946F535}"/>
    <cellStyle name="_МБ-2_Приложение_2010-2012 рус март_Приложение_2010-2012 рус 04.08.10_Приложение_реал_рус 2011-2013 Уточнение_Приложение_рус _2012-2014_29,30 2" xfId="3626" xr:uid="{9B56692E-4537-495B-91E9-2A94F5FEF3F9}"/>
    <cellStyle name="_МБ-2_Приложение_2010-2012 рус март_Приложение_2010-2012 рус 04.08.10_Приложение_рус _2012-2014_29,30" xfId="197" xr:uid="{B4A72900-6B59-42B7-B36B-794214AA991C}"/>
    <cellStyle name="_МБ-2_Приложение_2010-2012 рус март_Приложение_2010-2012 рус 04.08.10_Приложение_рус _2012-2014_29,30 2" xfId="3627" xr:uid="{3AB376DA-E4B4-4C23-91EF-D558A1D73E20}"/>
    <cellStyle name="_МБ-2_Приложение_2010-2012 рус март_Приложение_2010-2012 рус 04.08.10_приложения 2012 рус" xfId="198" xr:uid="{DDC7BB00-B61A-4289-B3F5-98BBF6F32408}"/>
    <cellStyle name="_МБ-2_Приложение_2010-2012 рус март_Приложение_2010-2012 рус 04.08.10_приложения 2012 рус 2" xfId="3628" xr:uid="{FCF74854-6702-4CFB-BA0D-2D5897D139FA}"/>
    <cellStyle name="_МБ-2_Приложение_2010-2012 рус март_Приложение_пост_рус_авг" xfId="199" xr:uid="{C4B7F0ED-60DD-4F58-B268-1FE9E6C8ED76}"/>
    <cellStyle name="_МБ-2_Приложение_2010-2012 рус март_Приложение_пост_рус_авг 2" xfId="3629" xr:uid="{B8530B8A-47DD-4E74-A383-537EEA187046}"/>
    <cellStyle name="_МБ-2_Приложение_2010-2012 рус март_Приложение_пост_рус_авг_Анализ" xfId="200" xr:uid="{A8D5ABCA-14BD-4025-BE77-913AD446A262}"/>
    <cellStyle name="_МБ-2_Приложение_2010-2012 рус март_Приложение_пост_рус_авг_Анализ 2" xfId="3630" xr:uid="{E719A958-2829-4A7D-9790-985F3444554F}"/>
    <cellStyle name="_МБ-2_Приложение_2010-2012 рус март_Приложение_пост_рус_авг_Анализ 3.03.2011г." xfId="2722" xr:uid="{50A3FC8C-080D-4290-BD90-99E056AD10FA}"/>
    <cellStyle name="_МБ-2_Приложение_2010-2012 рус март_Приложение_пост_рус_авг_Анализ 6.03.2011г." xfId="2723" xr:uid="{EEECDD3A-5D5E-4630-98AD-40FA78E1D1DF}"/>
    <cellStyle name="_МБ-2_Приложение_2010-2012 рус март_Приложение_пост_рус_авг_Анализ 9.03.2011г." xfId="2724" xr:uid="{0F9367E3-C6B1-4B46-9F90-7EAAE5AF50AE}"/>
    <cellStyle name="_МБ-2_Приложение_2010-2012 рус март_Приложение_пост_рус_авг_Анализ_Приложение_рус _2012-2014_29,30" xfId="201" xr:uid="{4FBA568C-F152-4056-B6B7-85E15CC724BD}"/>
    <cellStyle name="_МБ-2_Приложение_2010-2012 рус март_Приложение_пост_рус_авг_Анализ_Приложение_рус _2012-2014_29,30 2" xfId="3631" xr:uid="{CEF9E6EA-8544-4D18-A130-7B010EDCF997}"/>
    <cellStyle name="_МБ-2_Приложение_2010-2012 рус март_Приложение_пост_рус_авг_Пр 4     11.05.11. ИКС" xfId="202" xr:uid="{E36EA38D-F538-4FBB-ABE0-005598F962C4}"/>
    <cellStyle name="_МБ-2_Приложение_2010-2012 рус март_Приложение_пост_рус_авг_Пр 4     11.05.11. ИКС 2" xfId="3632" xr:uid="{82F5E2AD-CC3D-44B7-A00F-2F441D2522D9}"/>
    <cellStyle name="_МБ-2_Приложение_2010-2012 рус март_Приложение_пост_рус_авг_Пр 4     11.05.11. ИКС_Приложение_рус _2012-2014_29,30" xfId="203" xr:uid="{396CCF7D-DC38-4A8D-BACF-2A7C9B94F106}"/>
    <cellStyle name="_МБ-2_Приложение_2010-2012 рус март_Приложение_пост_рус_авг_Пр 4     11.05.11. ИКС_Приложение_рус _2012-2014_29,30 2" xfId="3633" xr:uid="{DB7372B1-0DFD-480B-80EF-0DF82FFA2CF2}"/>
    <cellStyle name="_МБ-2_Приложение_2010-2012 рус март_Приложение_пост_рус_авг_Приложение 4 русс,каз 16.03.11. посл" xfId="204" xr:uid="{18144480-5BBA-4C69-904C-C87AB9D8EE2D}"/>
    <cellStyle name="_МБ-2_Приложение_2010-2012 рус март_Приложение_пост_рус_авг_Приложение 4 русс,каз 16.03.11. посл 2" xfId="3634" xr:uid="{A665A572-C866-4820-95AC-FFEAEEEEC9EF}"/>
    <cellStyle name="_МБ-2_Приложение_2010-2012 рус март_Приложение_пост_рус_авг_Приложение 4 русс,каз 16.03.11. посл_Приложение_рус _2012-2014_29,30" xfId="205" xr:uid="{78998E73-DB95-4816-AE39-20545C1CD682}"/>
    <cellStyle name="_МБ-2_Приложение_2010-2012 рус март_Приложение_пост_рус_авг_Приложение 4 русс,каз 16.03.11. посл_Приложение_рус _2012-2014_29,30 2" xfId="3635" xr:uid="{04CE0486-8171-4C5A-BC8A-D4B7231BCD91}"/>
    <cellStyle name="_МБ-2_Приложение_2010-2012 рус март_Приложение_пост_рус_авг_Приложение_реал_рус 2011-2013 Уточнение" xfId="206" xr:uid="{94E49C22-9838-4BC8-95E9-D1DAE47418CA}"/>
    <cellStyle name="_МБ-2_Приложение_2010-2012 рус март_Приложение_пост_рус_авг_Приложение_реал_рус 2011-2013 Уточнение 2" xfId="3636" xr:uid="{786A1CAA-4EB6-4528-9CD9-74A4E7DA813C}"/>
    <cellStyle name="_МБ-2_Приложение_2010-2012 рус март_Приложение_пост_рус_авг_Приложение_реал_рус 2011-2013 Уточнение_Приложение_рус _2012-2014_29,30" xfId="207" xr:uid="{8ADE1935-F8D5-4B39-AB6B-1B00FBBEC967}"/>
    <cellStyle name="_МБ-2_Приложение_2010-2012 рус март_Приложение_пост_рус_авг_Приложение_реал_рус 2011-2013 Уточнение_Приложение_рус _2012-2014_29,30 2" xfId="3637" xr:uid="{25AE8465-B219-446D-B505-19FAD7081AC9}"/>
    <cellStyle name="_МБ-2_Приложение_2010-2012 рус март_Приложение_пост_рус_авг_Приложение_рус _2012-2014_29,30" xfId="208" xr:uid="{F34E2659-D1DB-4A3C-88EF-A167AB030B75}"/>
    <cellStyle name="_МБ-2_Приложение_2010-2012 рус март_Приложение_пост_рус_авг_Приложение_рус _2012-2014_29,30 2" xfId="3638" xr:uid="{EAB883AE-696B-4FC2-9A82-6C3F58BA6C4F}"/>
    <cellStyle name="_МБ-2_Приложение_2010-2012 рус март_Приложение_пост_рус_авг_приложения 2012 рус" xfId="209" xr:uid="{B045717F-B22C-4373-8B5F-EDA29A2B32B8}"/>
    <cellStyle name="_МБ-2_Приложение_2010-2012 рус март_Приложение_пост_рус_авг_приложения 2012 рус 2" xfId="3639" xr:uid="{A493FA5D-544C-4FA6-B099-A45E07FE835B}"/>
    <cellStyle name="_МБ-2_Приложение_2010-2012 рус март_Приложение_реал_рус 2011-2013 Уточнение" xfId="210" xr:uid="{8D538C72-AC1E-4684-B00C-5EFC0E5AE5BA}"/>
    <cellStyle name="_МБ-2_Приложение_2010-2012 рус март_Приложение_реал_рус 2011-2013 Уточнение 2" xfId="3640" xr:uid="{5C297C69-88EA-40DF-9040-FA6EE5FE1650}"/>
    <cellStyle name="_МБ-2_Приложение_2010-2012 рус март_Приложение_реал_рус 2011-2013 Уточнение_Приложение_рус _2012-2014_29,30" xfId="211" xr:uid="{840FDEDC-2EE8-421C-9985-D4BF078DA938}"/>
    <cellStyle name="_МБ-2_Приложение_2010-2012 рус март_Приложение_реал_рус 2011-2013 Уточнение_Приложение_рус _2012-2014_29,30 2" xfId="3641" xr:uid="{23D8DB47-B445-4630-BC81-D0BC42AD9C1A}"/>
    <cellStyle name="_МБ-2_Приложение_2010-2012 рус март_Приложение_рус _2012-2014_29,30" xfId="212" xr:uid="{7721EAE7-797A-4F32-9F28-8B73A982609D}"/>
    <cellStyle name="_МБ-2_Приложение_2010-2012 рус март_Приложение_рус _2012-2014_29,30 2" xfId="3642" xr:uid="{23550019-360D-464E-B81D-600212466E24}"/>
    <cellStyle name="_МБ-2_Приложение_2010-2012 рус март_приложения 2012 рус" xfId="213" xr:uid="{4628B195-807B-465F-B2F3-34AEB71A405A}"/>
    <cellStyle name="_МБ-2_Приложение_2010-2012 рус март_приложения 2012 рус 2" xfId="3643" xr:uid="{B8E82F47-6820-4D2D-8ED7-7DBA7685D156}"/>
    <cellStyle name="_МБ-2_Приложение_пост_каз_авг" xfId="214" xr:uid="{72E16DDC-1BCA-46E7-A9ED-E6E76D0E9ABC}"/>
    <cellStyle name="_МБ-2_Приложение_пост_каз_авг 2" xfId="3644" xr:uid="{BF43AC77-DBC0-450B-BDF1-FF1D2EAEE7AB}"/>
    <cellStyle name="_МБ-2_Приложение_пост_каз_авг_Анализ" xfId="215" xr:uid="{61F938E8-515D-4FEE-A62B-4AD6221556B0}"/>
    <cellStyle name="_МБ-2_Приложение_пост_каз_авг_Анализ 2" xfId="3645" xr:uid="{FB10BEB7-D8EA-4A85-8603-F4E6D99756FD}"/>
    <cellStyle name="_МБ-2_Приложение_пост_каз_авг_Анализ 3.03.2011г." xfId="2725" xr:uid="{1630B21B-93C7-4415-B3D1-5602A32CB16F}"/>
    <cellStyle name="_МБ-2_Приложение_пост_каз_авг_Анализ 6.03.2011г." xfId="2726" xr:uid="{AC13B6D7-C5BB-442E-BB4D-CEE769ED8E9D}"/>
    <cellStyle name="_МБ-2_Приложение_пост_каз_авг_Анализ 9.03.2011г." xfId="2727" xr:uid="{B7B62057-B2DC-43F3-A997-7A8E2B6C50DA}"/>
    <cellStyle name="_МБ-2_Приложение_пост_каз_авг_Анализ_Приложение_рус _2012-2014_29,30" xfId="216" xr:uid="{F0FBAF7B-0FB2-499B-AB89-EF1C9ADFDCAE}"/>
    <cellStyle name="_МБ-2_Приложение_пост_каз_авг_Анализ_Приложение_рус _2012-2014_29,30 2" xfId="3646" xr:uid="{57AD1573-4520-4D7C-90D0-448FE9C45B32}"/>
    <cellStyle name="_МБ-2_Приложение_пост_каз_авг_Пр 4     11.05.11. ИКС" xfId="217" xr:uid="{933CE7F8-B5A7-4010-9A4A-27899D4818AB}"/>
    <cellStyle name="_МБ-2_Приложение_пост_каз_авг_Пр 4     11.05.11. ИКС 2" xfId="3647" xr:uid="{3DD938C2-6A89-44E2-98BE-AD0E074F523A}"/>
    <cellStyle name="_МБ-2_Приложение_пост_каз_авг_Пр 4     11.05.11. ИКС_Приложение_рус _2012-2014_29,30" xfId="218" xr:uid="{516B58A6-F9FF-4D17-8CD9-C08AAD341B7F}"/>
    <cellStyle name="_МБ-2_Приложение_пост_каз_авг_Пр 4     11.05.11. ИКС_Приложение_рус _2012-2014_29,30 2" xfId="3648" xr:uid="{FFCF76E2-A832-4768-A0E5-C46E81C55EC5}"/>
    <cellStyle name="_МБ-2_Приложение_пост_каз_авг_Приложение 4 русс,каз 16.03.11. посл" xfId="219" xr:uid="{7B05AFD4-6761-42CB-8EB8-5AC9EFD32EA0}"/>
    <cellStyle name="_МБ-2_Приложение_пост_каз_авг_Приложение 4 русс,каз 16.03.11. посл 2" xfId="3649" xr:uid="{AC1B9DD9-512F-42F7-ACBE-30A09BDD28DB}"/>
    <cellStyle name="_МБ-2_Приложение_пост_каз_авг_Приложение 4 русс,каз 16.03.11. посл_Приложение_рус _2012-2014_29,30" xfId="220" xr:uid="{C02E7170-58BC-41AC-8D71-9DC695AC88CC}"/>
    <cellStyle name="_МБ-2_Приложение_пост_каз_авг_Приложение 4 русс,каз 16.03.11. посл_Приложение_рус _2012-2014_29,30 2" xfId="3650" xr:uid="{43AE818D-5D85-4C0C-9B8D-9EF211EC3586}"/>
    <cellStyle name="_МБ-2_Приложение_пост_каз_авг_Приложение_реал_рус 2011-2013 Уточнение" xfId="221" xr:uid="{7A0F146C-A993-4067-8E76-0DF751C5C9E9}"/>
    <cellStyle name="_МБ-2_Приложение_пост_каз_авг_Приложение_реал_рус 2011-2013 Уточнение 2" xfId="3651" xr:uid="{D69084CB-ECCB-4281-A433-D2179DA50049}"/>
    <cellStyle name="_МБ-2_Приложение_пост_каз_авг_Приложение_реал_рус 2011-2013 Уточнение_Приложение_рус _2012-2014_29,30" xfId="222" xr:uid="{EDFBA198-2619-4241-81F1-E5B0C2B86D26}"/>
    <cellStyle name="_МБ-2_Приложение_пост_каз_авг_Приложение_реал_рус 2011-2013 Уточнение_Приложение_рус _2012-2014_29,30 2" xfId="3652" xr:uid="{12BFCAEA-B70C-416C-BCD1-E743F3B69CAA}"/>
    <cellStyle name="_МБ-2_Приложение_пост_каз_авг_Приложение_рус _2012-2014_29,30" xfId="223" xr:uid="{9CCFB8D1-1711-430D-A1BD-613D7E226956}"/>
    <cellStyle name="_МБ-2_Приложение_пост_каз_авг_Приложение_рус _2012-2014_29,30 2" xfId="3653" xr:uid="{70FA2FBA-40DF-4FD7-93D0-D900C35679DF}"/>
    <cellStyle name="_МБ-2_Приложение_пост_каз_авг_приложения 2012 рус" xfId="224" xr:uid="{32F0D1F3-CC4B-4C0F-868F-D97657E9FD2C}"/>
    <cellStyle name="_МБ-2_Приложение_пост_каз_авг_приложения 2012 рус 2" xfId="3654" xr:uid="{0D2A5C08-2FEC-4487-9609-11DD98A34354}"/>
    <cellStyle name="_МБ-2_Приложение_пост_рус_авг" xfId="225" xr:uid="{B273E29C-4155-4F94-83DE-8734C00380C9}"/>
    <cellStyle name="_МБ-2_Приложение_пост_рус_авг 2" xfId="3655" xr:uid="{0DD559C8-FECF-4D4C-AAA3-DBED78770B2A}"/>
    <cellStyle name="_МБ-2_Приложение_пост_рус_авг_Анализ" xfId="226" xr:uid="{30808555-A797-4AFE-8816-0A00B0BA67A4}"/>
    <cellStyle name="_МБ-2_Приложение_пост_рус_авг_Анализ 2" xfId="3656" xr:uid="{60552565-085B-4591-ACE6-4236E8AF855C}"/>
    <cellStyle name="_МБ-2_Приложение_пост_рус_авг_Анализ 3.03.2011г." xfId="2728" xr:uid="{9726C7DB-050B-4F4B-9963-2A19BE40DB14}"/>
    <cellStyle name="_МБ-2_Приложение_пост_рус_авг_Анализ 6.03.2011г." xfId="2729" xr:uid="{B72ADB9D-C2D1-4238-9C72-DE506F9DB5A3}"/>
    <cellStyle name="_МБ-2_Приложение_пост_рус_авг_Анализ 9.03.2011г." xfId="2730" xr:uid="{1516A687-2252-48DA-A0CD-C4E38317C67A}"/>
    <cellStyle name="_МБ-2_Приложение_пост_рус_авг_Анализ_Приложение_рус _2012-2014_29,30" xfId="227" xr:uid="{38DC7581-2E6A-4531-8F50-BE642E647C7C}"/>
    <cellStyle name="_МБ-2_Приложение_пост_рус_авг_Анализ_Приложение_рус _2012-2014_29,30 2" xfId="3657" xr:uid="{55C2610E-6A10-455F-A2C0-733DF1C1074C}"/>
    <cellStyle name="_МБ-2_Приложение_пост_рус_авг_Пр 4     11.05.11. ИКС" xfId="228" xr:uid="{AEB95BC9-C19F-4F81-9783-FDDAB78D22F4}"/>
    <cellStyle name="_МБ-2_Приложение_пост_рус_авг_Пр 4     11.05.11. ИКС 2" xfId="3658" xr:uid="{BDCA179D-8975-4E98-9F17-6C817EBA926C}"/>
    <cellStyle name="_МБ-2_Приложение_пост_рус_авг_Пр 4     11.05.11. ИКС_Приложение_рус _2012-2014_29,30" xfId="229" xr:uid="{BB6D4279-AE82-4650-8303-527CF1C940F6}"/>
    <cellStyle name="_МБ-2_Приложение_пост_рус_авг_Пр 4     11.05.11. ИКС_Приложение_рус _2012-2014_29,30 2" xfId="3659" xr:uid="{F75B034B-A0FD-4866-99D1-EA24AF40B457}"/>
    <cellStyle name="_МБ-2_Приложение_пост_рус_авг_Приложение 4 русс,каз 16.03.11. посл" xfId="230" xr:uid="{E418E2BC-8A26-4CD2-8C7D-F17FA42BB4CE}"/>
    <cellStyle name="_МБ-2_Приложение_пост_рус_авг_Приложение 4 русс,каз 16.03.11. посл 2" xfId="3660" xr:uid="{0B419206-0437-4DE8-ABDD-C4B3B4655CFD}"/>
    <cellStyle name="_МБ-2_Приложение_пост_рус_авг_Приложение 4 русс,каз 16.03.11. посл_Приложение_рус _2012-2014_29,30" xfId="231" xr:uid="{F2358593-F098-40CF-A53F-0DED14A50AD2}"/>
    <cellStyle name="_МБ-2_Приложение_пост_рус_авг_Приложение 4 русс,каз 16.03.11. посл_Приложение_рус _2012-2014_29,30 2" xfId="3661" xr:uid="{1EE14839-DAC3-4132-BE17-D4A7C3EBF2F0}"/>
    <cellStyle name="_МБ-2_Приложение_пост_рус_авг_Приложение_реал_рус 2011-2013 Уточнение" xfId="232" xr:uid="{27AC0A10-F9C4-4CBB-BDA3-82FA50564071}"/>
    <cellStyle name="_МБ-2_Приложение_пост_рус_авг_Приложение_реал_рус 2011-2013 Уточнение 2" xfId="3662" xr:uid="{94BC01C0-A05F-4C7A-80F2-52C2E205BE7B}"/>
    <cellStyle name="_МБ-2_Приложение_пост_рус_авг_Приложение_реал_рус 2011-2013 Уточнение_Приложение_рус _2012-2014_29,30" xfId="233" xr:uid="{6394CA7F-8450-4E13-B204-3420D82B717E}"/>
    <cellStyle name="_МБ-2_Приложение_пост_рус_авг_Приложение_реал_рус 2011-2013 Уточнение_Приложение_рус _2012-2014_29,30 2" xfId="3663" xr:uid="{B8C0CDB8-2E43-4B87-934D-3D19E67B70EE}"/>
    <cellStyle name="_МБ-2_Приложение_пост_рус_авг_Приложение_рус _2012-2014_29,30" xfId="234" xr:uid="{51567BC0-267E-4726-A860-17D4077CB05F}"/>
    <cellStyle name="_МБ-2_Приложение_пост_рус_авг_Приложение_рус _2012-2014_29,30 2" xfId="3664" xr:uid="{D6ED30EB-9E19-412F-BCA0-F01BC7EB797F}"/>
    <cellStyle name="_МБ-2_Приложение_пост_рус_авг_приложения 2012 рус" xfId="235" xr:uid="{0B59BF35-122A-4AE8-8311-14E2F78581FA}"/>
    <cellStyle name="_МБ-2_Приложение_пост_рус_авг_приложения 2012 рус 2" xfId="3665" xr:uid="{B689D54D-816D-4730-A51A-F2E801656D58}"/>
    <cellStyle name="_МБ-2_Приложение_реал_рус 2011-2013 Уточнение" xfId="236" xr:uid="{D6796385-B886-4767-951B-FF413CDE4FD8}"/>
    <cellStyle name="_МБ-2_Приложение_реал_рус 2011-2013 Уточнение 2" xfId="3666" xr:uid="{C8EAA550-5D33-45F9-90E9-35ADA6996888}"/>
    <cellStyle name="_МБ-2_Приложение_реал_рус 2011-2013 Уточнение_Приложение_рус _2012-2014_29,30" xfId="237" xr:uid="{36B55AED-3F32-4225-B387-3C2452820B0A}"/>
    <cellStyle name="_МБ-2_Приложение_реал_рус 2011-2013 Уточнение_Приложение_рус _2012-2014_29,30 2" xfId="3667" xr:uid="{DB750C5A-C587-493C-A226-632AA412763F}"/>
    <cellStyle name="_МБ-2_Приложение_рус _2012-2014_29,30" xfId="238" xr:uid="{B2279D18-4DBF-4274-8ABA-353A9407AEEE}"/>
    <cellStyle name="_МБ-2_Приложение_рус _2012-2014_29,30 2" xfId="3668" xr:uid="{102AC6C8-AF04-4E04-B4CB-3199FF8003A0}"/>
    <cellStyle name="_МБ-2_приложения 2012 рус" xfId="239" xr:uid="{1841C1A0-5252-4944-AE8F-9FEFA76AC721}"/>
    <cellStyle name="_МБ-2_приложения 2012 рус 2" xfId="3669" xr:uid="{FB167726-AD96-4025-B327-30DF40E91CF6}"/>
    <cellStyle name="_МООС перечень инвест проектов на 2006-2008 гг (3)" xfId="240" xr:uid="{C899FC94-4A98-4E18-81C4-37D86C88E851}"/>
    <cellStyle name="_перечень 2010 Аскар ноябрь" xfId="241" xr:uid="{48663B24-41A4-4D16-80C7-2A88E98C8777}"/>
    <cellStyle name="_план 2010-2014 (5)" xfId="242" xr:uid="{073AF4CA-4298-482A-ACD8-1E4ACB447F30}"/>
    <cellStyle name="_план 2010-2014 (5) 2" xfId="3670" xr:uid="{2D6591A9-F164-4A48-AE56-A7AF0C030550}"/>
    <cellStyle name="_ППРИП НА 2006-2008 ГОДЫ 31 Болат" xfId="243" xr:uid="{42D252A0-CD05-4392-9C85-8DC5CAC84052}"/>
    <cellStyle name="_Приложение 02 русс на 16.04.2009 г. 1 сессия" xfId="244" xr:uid="{E940015E-F3F6-4A59-ADBD-2A0DC95D1602}"/>
    <cellStyle name="_Приложение 02 русс на 16.04.2009 г. 1 сессия 2" xfId="245" xr:uid="{F14FE2DE-77DD-4007-BDAA-76E71A38E027}"/>
    <cellStyle name="_Приложение 02 русс на 16.04.2009 г. 1 сессия 2 2" xfId="3672" xr:uid="{EFF5ADC3-F763-4ED8-8327-F8AA48E29FB4}"/>
    <cellStyle name="_Приложение 02 русс на 16.04.2009 г. 1 сессия 3" xfId="3671" xr:uid="{7E14F15F-934F-4288-8D4B-48D373FD68B0}"/>
    <cellStyle name="_Приложение 02 русс на 16.04.2009 г. 1 сессия_Анализ" xfId="246" xr:uid="{33CD18E4-3AF9-4C50-B255-58B79C8EB8AB}"/>
    <cellStyle name="_Приложение 02 русс на 16.04.2009 г. 1 сессия_Анализ 2" xfId="3673" xr:uid="{7537CA45-B61C-44E2-A916-44FBBA2EF0F0}"/>
    <cellStyle name="_Приложение 02 русс на 16.04.2009 г. 1 сессия_Анализ 3.03.2011г." xfId="2731" xr:uid="{57C487B5-974E-47D3-8A52-5640EC60F60B}"/>
    <cellStyle name="_Приложение 02 русс на 16.04.2009 г. 1 сессия_Анализ 6.03.2011г." xfId="2732" xr:uid="{E381221E-2323-4655-87DE-552945EBDDA3}"/>
    <cellStyle name="_Приложение 02 русс на 16.04.2009 г. 1 сессия_Анализ 9.03.2011г." xfId="2733" xr:uid="{9230B6A7-60CB-4EBF-AC3F-5CE80BFF910F}"/>
    <cellStyle name="_Приложение 02 русс на 16.04.2009 г. 1 сессия_Анализ_Приложение_рус _2012-2014_29,30" xfId="247" xr:uid="{5A77F951-93BE-4554-A597-188C29C2AD64}"/>
    <cellStyle name="_Приложение 02 русс на 16.04.2009 г. 1 сессия_Анализ_Приложение_рус _2012-2014_29,30 2" xfId="3674" xr:uid="{C867EB89-2ECC-4573-8C62-4890847D5556}"/>
    <cellStyle name="_Приложение 02 русс на 16.04.2009 г. 1 сессия_Копия Приложение_2010-2012 рус март" xfId="248" xr:uid="{519B3981-0CD8-4FFD-9A24-FE8F02887332}"/>
    <cellStyle name="_Приложение 02 русс на 16.04.2009 г. 1 сессия_Копия Приложение_2010-2012 рус март 2" xfId="3675" xr:uid="{AE9FFFCD-E595-45E6-AD86-7E52779C7CD1}"/>
    <cellStyle name="_Приложение 02 русс на 16.04.2009 г. 1 сессия_Копия Приложение_2010-2012 рус март_Анализ" xfId="249" xr:uid="{F19D67E3-CAE0-4786-A7C2-092F5874FB4C}"/>
    <cellStyle name="_Приложение 02 русс на 16.04.2009 г. 1 сессия_Копия Приложение_2010-2012 рус март_Анализ 2" xfId="3676" xr:uid="{FD974E6E-7CB6-41B0-BB74-D93F11EB95D9}"/>
    <cellStyle name="_Приложение 02 русс на 16.04.2009 г. 1 сессия_Копия Приложение_2010-2012 рус март_Анализ 3.03.2011г." xfId="2734" xr:uid="{93509DD6-ED69-4FFE-983A-CA79F4230890}"/>
    <cellStyle name="_Приложение 02 русс на 16.04.2009 г. 1 сессия_Копия Приложение_2010-2012 рус март_Анализ 6.03.2011г." xfId="2735" xr:uid="{3A9F3479-98CC-4E63-8054-46D0C9477FA7}"/>
    <cellStyle name="_Приложение 02 русс на 16.04.2009 г. 1 сессия_Копия Приложение_2010-2012 рус март_Анализ 9.03.2011г." xfId="2736" xr:uid="{54EC2CE5-66A1-4E9D-A2DA-D440DEFB888D}"/>
    <cellStyle name="_Приложение 02 русс на 16.04.2009 г. 1 сессия_Копия Приложение_2010-2012 рус март_Анализ_Приложение_рус _2012-2014_29,30" xfId="250" xr:uid="{C9767F1D-FF06-4FCF-9DD9-DEC4AA510B52}"/>
    <cellStyle name="_Приложение 02 русс на 16.04.2009 г. 1 сессия_Копия Приложение_2010-2012 рус март_Анализ_Приложение_рус _2012-2014_29,30 2" xfId="3677" xr:uid="{505380B1-9DDA-4224-ADDF-0F4809782E83}"/>
    <cellStyle name="_Приложение 02 русс на 16.04.2009 г. 1 сессия_Копия Приложение_2010-2012 рус март_Пр 4     11.05.11. ИКС" xfId="251" xr:uid="{9FB32095-1D3A-4B7D-A0D4-D2B351DAF17F}"/>
    <cellStyle name="_Приложение 02 русс на 16.04.2009 г. 1 сессия_Копия Приложение_2010-2012 рус март_Пр 4     11.05.11. ИКС 2" xfId="3678" xr:uid="{F748F921-0CF8-4EF5-AE4D-1DA4E3262FD8}"/>
    <cellStyle name="_Приложение 02 русс на 16.04.2009 г. 1 сессия_Копия Приложение_2010-2012 рус март_Пр 4     11.05.11. ИКС_Приложение_рус _2012-2014_29,30" xfId="252" xr:uid="{EB087706-1495-4AA8-B497-482686BEB4B4}"/>
    <cellStyle name="_Приложение 02 русс на 16.04.2009 г. 1 сессия_Копия Приложение_2010-2012 рус март_Пр 4     11.05.11. ИКС_Приложение_рус _2012-2014_29,30 2" xfId="3679" xr:uid="{8F32AB35-B57B-4040-95D0-FDCB0B0C58E8}"/>
    <cellStyle name="_Приложение 02 русс на 16.04.2009 г. 1 сессия_Копия Приложение_2010-2012 рус март_Приложение 4 русс,каз 16.03.11. посл" xfId="253" xr:uid="{768CFA7C-3FF3-4B10-B9DE-A0343313C16E}"/>
    <cellStyle name="_Приложение 02 русс на 16.04.2009 г. 1 сессия_Копия Приложение_2010-2012 рус март_Приложение 4 русс,каз 16.03.11. посл 2" xfId="3680" xr:uid="{A7D49B82-82E9-41A8-BC8B-C53595B139BF}"/>
    <cellStyle name="_Приложение 02 русс на 16.04.2009 г. 1 сессия_Копия Приложение_2010-2012 рус март_Приложение 4 русс,каз 16.03.11. посл_Приложение_рус _2012-2014_29,30" xfId="254" xr:uid="{E3AEB8C2-C05D-4BAC-94E2-A3F4AB07918A}"/>
    <cellStyle name="_Приложение 02 русс на 16.04.2009 г. 1 сессия_Копия Приложение_2010-2012 рус март_Приложение 4 русс,каз 16.03.11. посл_Приложение_рус _2012-2014_29,30 2" xfId="3681" xr:uid="{8A756534-AF63-4F87-A482-7FDDD2A76CC3}"/>
    <cellStyle name="_Приложение 02 русс на 16.04.2009 г. 1 сессия_Копия Приложение_2010-2012 рус март_Приложение_2010-2012 рус 04.08.10" xfId="255" xr:uid="{4E7A3706-86EF-42D9-A10A-C6DF25148356}"/>
    <cellStyle name="_Приложение 02 русс на 16.04.2009 г. 1 сессия_Копия Приложение_2010-2012 рус март_Приложение_2010-2012 рус 04.08.10 2" xfId="3682" xr:uid="{C12DD269-B2D5-44F6-99BF-22C79F19FF3D}"/>
    <cellStyle name="_Приложение 02 русс на 16.04.2009 г. 1 сессия_Копия Приложение_2010-2012 рус март_Приложение_2010-2012 рус 04.08.10_Анализ" xfId="256" xr:uid="{39BF56DA-9625-4892-89EE-F711274B4A93}"/>
    <cellStyle name="_Приложение 02 русс на 16.04.2009 г. 1 сессия_Копия Приложение_2010-2012 рус март_Приложение_2010-2012 рус 04.08.10_Анализ 2" xfId="3683" xr:uid="{9D3098FB-07CA-45ED-AEA5-A09289DF0F5E}"/>
    <cellStyle name="_Приложение 02 русс на 16.04.2009 г. 1 сессия_Копия Приложение_2010-2012 рус март_Приложение_2010-2012 рус 04.08.10_Анализ 3.03.2011г." xfId="2737" xr:uid="{6A8B1520-51B0-49A6-B798-B627229233F3}"/>
    <cellStyle name="_Приложение 02 русс на 16.04.2009 г. 1 сессия_Копия Приложение_2010-2012 рус март_Приложение_2010-2012 рус 04.08.10_Анализ 6.03.2011г." xfId="2738" xr:uid="{AAE68ACF-E8E2-41DD-934C-0A27D130E31A}"/>
    <cellStyle name="_Приложение 02 русс на 16.04.2009 г. 1 сессия_Копия Приложение_2010-2012 рус март_Приложение_2010-2012 рус 04.08.10_Анализ 9.03.2011г." xfId="2739" xr:uid="{55314490-2FA4-447D-ABAC-0DB25CFF2298}"/>
    <cellStyle name="_Приложение 02 русс на 16.04.2009 г. 1 сессия_Копия Приложение_2010-2012 рус март_Приложение_2010-2012 рус 04.08.10_Анализ_Приложение_рус _2012-2014_29,30" xfId="257" xr:uid="{919E4385-A7FA-4999-84E9-4DA7243B9FF8}"/>
    <cellStyle name="_Приложение 02 русс на 16.04.2009 г. 1 сессия_Копия Приложение_2010-2012 рус март_Приложение_2010-2012 рус 04.08.10_Анализ_Приложение_рус _2012-2014_29,30 2" xfId="3684" xr:uid="{417B9AF6-84B3-47D3-A85B-A276E7A2F425}"/>
    <cellStyle name="_Приложение 02 русс на 16.04.2009 г. 1 сессия_Копия Приложение_2010-2012 рус март_Приложение_2010-2012 рус 04.08.10_Пр 4     11.05.11. ИКС" xfId="258" xr:uid="{FE04A5F6-F306-409C-85CE-4DD3837E518F}"/>
    <cellStyle name="_Приложение 02 русс на 16.04.2009 г. 1 сессия_Копия Приложение_2010-2012 рус март_Приложение_2010-2012 рус 04.08.10_Пр 4     11.05.11. ИКС 2" xfId="3685" xr:uid="{716B944D-6862-4E9F-9054-873FA5E769F7}"/>
    <cellStyle name="_Приложение 02 русс на 16.04.2009 г. 1 сессия_Копия Приложение_2010-2012 рус март_Приложение_2010-2012 рус 04.08.10_Пр 4     11.05.11. ИКС_Приложение_рус _2012-2014_29,30" xfId="259" xr:uid="{74592467-6485-468A-917A-CA9C037A089B}"/>
    <cellStyle name="_Приложение 02 русс на 16.04.2009 г. 1 сессия_Копия Приложение_2010-2012 рус март_Приложение_2010-2012 рус 04.08.10_Пр 4     11.05.11. ИКС_Приложение_рус _2012-2014_29,30 2" xfId="3686" xr:uid="{61E2F6B9-960D-42D3-B57E-6F129EB92E68}"/>
    <cellStyle name="_Приложение 02 русс на 16.04.2009 г. 1 сессия_Копия Приложение_2010-2012 рус март_Приложение_2010-2012 рус 04.08.10_Приложение 4 русс,каз 16.03.11. посл" xfId="260" xr:uid="{C2ECF8EB-7BE2-47D3-BCC3-2FD9EBF000B8}"/>
    <cellStyle name="_Приложение 02 русс на 16.04.2009 г. 1 сессия_Копия Приложение_2010-2012 рус март_Приложение_2010-2012 рус 04.08.10_Приложение 4 русс,каз 16.03.11. посл 2" xfId="3687" xr:uid="{D7299445-ED9B-4A8E-9FAA-D753833742EB}"/>
    <cellStyle name="_Приложение 02 русс на 16.04.2009 г. 1 сессия_Копия Приложение_2010-2012 рус март_Приложение_2010-2012 рус 04.08.10_Приложение 4 русс,каз 16.03.11. посл_Приложение_рус _2012-2014_29,30" xfId="261" xr:uid="{F6DB9F24-D20E-4033-A6DB-37AB66765975}"/>
    <cellStyle name="_Приложение 02 русс на 16.04.2009 г. 1 сессия_Копия Приложение_2010-2012 рус март_Приложение_2010-2012 рус 04.08.10_Приложение 4 русс,каз 16.03.11. посл_Приложение_рус _2012-2014_29,30 2" xfId="3688" xr:uid="{F46FAC9A-A64B-4E32-AECD-AEBABA22AE5D}"/>
    <cellStyle name="_Приложение 02 русс на 16.04.2009 г. 1 сессия_Копия Приложение_2010-2012 рус март_Приложение_2010-2012 рус 04.08.10_Приложение_реал_рус 2011-2013 Уточнение" xfId="262" xr:uid="{B4995B80-6AF3-4632-991C-40A6E06AB4D9}"/>
    <cellStyle name="_Приложение 02 русс на 16.04.2009 г. 1 сессия_Копия Приложение_2010-2012 рус март_Приложение_2010-2012 рус 04.08.10_Приложение_реал_рус 2011-2013 Уточнение 2" xfId="3689" xr:uid="{CD8A9A4F-2EB3-4F05-AACC-F5BE31671650}"/>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xfId="263" xr:uid="{D0780EA3-47F5-476A-B14E-D36FF5EC5BA2}"/>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2" xfId="3690" xr:uid="{EF77FACE-434F-4653-8C94-38B32514F132}"/>
    <cellStyle name="_Приложение 02 русс на 16.04.2009 г. 1 сессия_Копия Приложение_2010-2012 рус март_Приложение_2010-2012 рус 04.08.10_Приложение_рус _2012-2014_29,30" xfId="264" xr:uid="{E80F42D5-45D6-4FB4-87D9-3B031EDAC54B}"/>
    <cellStyle name="_Приложение 02 русс на 16.04.2009 г. 1 сессия_Копия Приложение_2010-2012 рус март_Приложение_2010-2012 рус 04.08.10_Приложение_рус _2012-2014_29,30 2" xfId="3691" xr:uid="{D7D8AC2D-3788-4EA4-82A3-32AE614FF077}"/>
    <cellStyle name="_Приложение 02 русс на 16.04.2009 г. 1 сессия_Копия Приложение_2010-2012 рус март_Приложение_2010-2012 рус 04.08.10_приложения 2012 рус" xfId="265" xr:uid="{73FF1039-02FC-423C-A11A-5A8CDF931E80}"/>
    <cellStyle name="_Приложение 02 русс на 16.04.2009 г. 1 сессия_Копия Приложение_2010-2012 рус март_Приложение_2010-2012 рус 04.08.10_приложения 2012 рус 2" xfId="3692" xr:uid="{2CE5F734-C850-493F-827A-0FA65F7AA2BC}"/>
    <cellStyle name="_Приложение 02 русс на 16.04.2009 г. 1 сессия_Копия Приложение_2010-2012 рус март_Приложение_пост_рус_авг" xfId="266" xr:uid="{F7533F03-3906-4021-B863-F2F37BF0F0FF}"/>
    <cellStyle name="_Приложение 02 русс на 16.04.2009 г. 1 сессия_Копия Приложение_2010-2012 рус март_Приложение_пост_рус_авг 2" xfId="3693" xr:uid="{C29B2734-79A7-4809-8B2F-AC1BF4F7D44C}"/>
    <cellStyle name="_Приложение 02 русс на 16.04.2009 г. 1 сессия_Копия Приложение_2010-2012 рус март_Приложение_пост_рус_авг_Анализ" xfId="267" xr:uid="{E86D3199-B50F-4272-8B2D-CA162B096967}"/>
    <cellStyle name="_Приложение 02 русс на 16.04.2009 г. 1 сессия_Копия Приложение_2010-2012 рус март_Приложение_пост_рус_авг_Анализ 2" xfId="3694" xr:uid="{AABE40D6-9ACE-43F1-88D3-D49EE58B1B24}"/>
    <cellStyle name="_Приложение 02 русс на 16.04.2009 г. 1 сессия_Копия Приложение_2010-2012 рус март_Приложение_пост_рус_авг_Анализ 3.03.2011г." xfId="2740" xr:uid="{0EE8BB2F-3230-44D4-919C-870F8783E2BF}"/>
    <cellStyle name="_Приложение 02 русс на 16.04.2009 г. 1 сессия_Копия Приложение_2010-2012 рус март_Приложение_пост_рус_авг_Анализ 6.03.2011г." xfId="2741" xr:uid="{5C2AC03C-C297-42FC-A266-6D9D44CADDF8}"/>
    <cellStyle name="_Приложение 02 русс на 16.04.2009 г. 1 сессия_Копия Приложение_2010-2012 рус март_Приложение_пост_рус_авг_Анализ 9.03.2011г." xfId="2742" xr:uid="{0983D7E3-3A0A-423C-8AD3-50885226074F}"/>
    <cellStyle name="_Приложение 02 русс на 16.04.2009 г. 1 сессия_Копия Приложение_2010-2012 рус март_Приложение_пост_рус_авг_Анализ_Приложение_рус _2012-2014_29,30" xfId="268" xr:uid="{57F200F4-050E-4B3B-B1DF-55BAF68DE3E1}"/>
    <cellStyle name="_Приложение 02 русс на 16.04.2009 г. 1 сессия_Копия Приложение_2010-2012 рус март_Приложение_пост_рус_авг_Анализ_Приложение_рус _2012-2014_29,30 2" xfId="3695" xr:uid="{59BA476C-1F8F-44B7-B33F-277E3198E8B7}"/>
    <cellStyle name="_Приложение 02 русс на 16.04.2009 г. 1 сессия_Копия Приложение_2010-2012 рус март_Приложение_пост_рус_авг_Пр 4     11.05.11. ИКС" xfId="269" xr:uid="{272BE573-BA75-47A1-B66D-DEC019E24EFD}"/>
    <cellStyle name="_Приложение 02 русс на 16.04.2009 г. 1 сессия_Копия Приложение_2010-2012 рус март_Приложение_пост_рус_авг_Пр 4     11.05.11. ИКС 2" xfId="3696" xr:uid="{DC7D649F-2888-468D-AA82-8FA4A613F1A5}"/>
    <cellStyle name="_Приложение 02 русс на 16.04.2009 г. 1 сессия_Копия Приложение_2010-2012 рус март_Приложение_пост_рус_авг_Пр 4     11.05.11. ИКС_Приложение_рус _2012-2014_29,30" xfId="270" xr:uid="{C07C4B07-5D47-4ED7-83A5-DD43C2105526}"/>
    <cellStyle name="_Приложение 02 русс на 16.04.2009 г. 1 сессия_Копия Приложение_2010-2012 рус март_Приложение_пост_рус_авг_Пр 4     11.05.11. ИКС_Приложение_рус _2012-2014_29,30 2" xfId="3697" xr:uid="{C00194E7-EF26-4547-A20E-DCBEAE601262}"/>
    <cellStyle name="_Приложение 02 русс на 16.04.2009 г. 1 сессия_Копия Приложение_2010-2012 рус март_Приложение_пост_рус_авг_Приложение 4 русс,каз 16.03.11. посл" xfId="271" xr:uid="{E3FE208D-982C-4FE7-B2C7-A0F4AB876974}"/>
    <cellStyle name="_Приложение 02 русс на 16.04.2009 г. 1 сессия_Копия Приложение_2010-2012 рус март_Приложение_пост_рус_авг_Приложение 4 русс,каз 16.03.11. посл 2" xfId="3698" xr:uid="{45E42359-316B-421F-B748-1DED55946A4B}"/>
    <cellStyle name="_Приложение 02 русс на 16.04.2009 г. 1 сессия_Копия Приложение_2010-2012 рус март_Приложение_пост_рус_авг_Приложение 4 русс,каз 16.03.11. посл_Приложение_рус _2012-2014_29,30" xfId="272" xr:uid="{1719AF73-16A9-4A2A-8371-B4B57F680F55}"/>
    <cellStyle name="_Приложение 02 русс на 16.04.2009 г. 1 сессия_Копия Приложение_2010-2012 рус март_Приложение_пост_рус_авг_Приложение 4 русс,каз 16.03.11. посл_Приложение_рус _2012-2014_29,30 2" xfId="3699" xr:uid="{4F7BA9D4-2830-4517-9C22-A2A3175B81BA}"/>
    <cellStyle name="_Приложение 02 русс на 16.04.2009 г. 1 сессия_Копия Приложение_2010-2012 рус март_Приложение_пост_рус_авг_Приложение_реал_рус 2011-2013 Уточнение" xfId="273" xr:uid="{72E42BA8-502E-438E-B2B9-E90BBFC5F237}"/>
    <cellStyle name="_Приложение 02 русс на 16.04.2009 г. 1 сессия_Копия Приложение_2010-2012 рус март_Приложение_пост_рус_авг_Приложение_реал_рус 2011-2013 Уточнение 2" xfId="3700" xr:uid="{09E18121-15D4-4030-87C7-55ADB2052BCD}"/>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xfId="274" xr:uid="{7C79DC01-D4E5-4CA9-8C9B-6581C1297880}"/>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2" xfId="3701" xr:uid="{42704AD7-1FA9-47F3-8E7C-049376333C78}"/>
    <cellStyle name="_Приложение 02 русс на 16.04.2009 г. 1 сессия_Копия Приложение_2010-2012 рус март_Приложение_пост_рус_авг_Приложение_рус _2012-2014_29,30" xfId="275" xr:uid="{2CB0C931-A489-445A-9E70-A977A721F923}"/>
    <cellStyle name="_Приложение 02 русс на 16.04.2009 г. 1 сессия_Копия Приложение_2010-2012 рус март_Приложение_пост_рус_авг_Приложение_рус _2012-2014_29,30 2" xfId="3702" xr:uid="{369CBD90-DCC0-4FF0-B6FB-8200A4AC484D}"/>
    <cellStyle name="_Приложение 02 русс на 16.04.2009 г. 1 сессия_Копия Приложение_2010-2012 рус март_Приложение_пост_рус_авг_приложения 2012 рус" xfId="276" xr:uid="{1BA50455-CDEC-4BB3-ADEC-C44B4F1FDABB}"/>
    <cellStyle name="_Приложение 02 русс на 16.04.2009 г. 1 сессия_Копия Приложение_2010-2012 рус март_Приложение_пост_рус_авг_приложения 2012 рус 2" xfId="3703" xr:uid="{3A244065-F791-4AA9-BACE-FC0441784B64}"/>
    <cellStyle name="_Приложение 02 русс на 16.04.2009 г. 1 сессия_Копия Приложение_2010-2012 рус март_Приложение_реал_рус 2011-2013 Уточнение" xfId="277" xr:uid="{6CB7A955-4DBB-4E0A-BBA2-867D0BEC5793}"/>
    <cellStyle name="_Приложение 02 русс на 16.04.2009 г. 1 сессия_Копия Приложение_2010-2012 рус март_Приложение_реал_рус 2011-2013 Уточнение 2" xfId="3704" xr:uid="{9212335C-67BB-4D1B-89A7-9488C3D9251F}"/>
    <cellStyle name="_Приложение 02 русс на 16.04.2009 г. 1 сессия_Копия Приложение_2010-2012 рус март_Приложение_реал_рус 2011-2013 Уточнение_Приложение_рус _2012-2014_29,30" xfId="278" xr:uid="{38E10D0B-F69D-4EA9-93FB-8F3F163416FC}"/>
    <cellStyle name="_Приложение 02 русс на 16.04.2009 г. 1 сессия_Копия Приложение_2010-2012 рус март_Приложение_реал_рус 2011-2013 Уточнение_Приложение_рус _2012-2014_29,30 2" xfId="3705" xr:uid="{FA11D3AB-F660-48E8-B2F4-7655C1C0416B}"/>
    <cellStyle name="_Приложение 02 русс на 16.04.2009 г. 1 сессия_Копия Приложение_2010-2012 рус март_Приложение_рус _2012-2014_29,30" xfId="279" xr:uid="{654F41F0-B4D8-42A5-8030-AB076CAE9465}"/>
    <cellStyle name="_Приложение 02 русс на 16.04.2009 г. 1 сессия_Копия Приложение_2010-2012 рус март_Приложение_рус _2012-2014_29,30 2" xfId="3706" xr:uid="{6BD3536A-2F08-49E1-9925-399D8C21EDB9}"/>
    <cellStyle name="_Приложение 02 русс на 16.04.2009 г. 1 сессия_Копия Приложение_2010-2012 рус март_приложения 2012 рус" xfId="280" xr:uid="{71FEB8B4-8CCF-4425-AACB-A795EDB4627D}"/>
    <cellStyle name="_Приложение 02 русс на 16.04.2009 г. 1 сессия_Копия Приложение_2010-2012 рус март_приложения 2012 рус 2" xfId="3707" xr:uid="{B326B77B-533E-4685-9731-5C18E128F998}"/>
    <cellStyle name="_Приложение 02 русс на 16.04.2009 г. 1 сессия_Пр 4     11.05.11. ИКС" xfId="281" xr:uid="{E3FFC52A-2F18-4FE3-8C9E-F7BB714E4EAE}"/>
    <cellStyle name="_Приложение 02 русс на 16.04.2009 г. 1 сессия_Пр 4     11.05.11. ИКС 2" xfId="3708" xr:uid="{C18B6423-CB30-46AF-9768-8C28CE4F00D2}"/>
    <cellStyle name="_Приложение 02 русс на 16.04.2009 г. 1 сессия_Пр 4     11.05.11. ИКС_Приложение_рус _2012-2014_29,30" xfId="282" xr:uid="{F6D15437-ABA4-46F7-A6C7-DFAF76937CBC}"/>
    <cellStyle name="_Приложение 02 русс на 16.04.2009 г. 1 сессия_Пр 4     11.05.11. ИКС_Приложение_рус _2012-2014_29,30 2" xfId="3709" xr:uid="{37D8BCDB-5780-4DF1-A0B4-F4D9009120B1}"/>
    <cellStyle name="_Приложение 02 русс на 16.04.2009 г. 1 сессия_Прилож.к бюдж 2010г." xfId="283" xr:uid="{9BE92833-DF51-4CEE-B6A6-0700D8684B96}"/>
    <cellStyle name="_Приложение 02 русс на 16.04.2009 г. 1 сессия_Прилож.к бюдж 2010г. 2" xfId="3710" xr:uid="{06587743-EB3E-433B-B4A2-DD6939989BE7}"/>
    <cellStyle name="_Приложение 02 русс на 16.04.2009 г. 1 сессия_Прилож.к бюдж 2010г._Анализ" xfId="284" xr:uid="{383592FA-8839-44C0-A338-36EBF7C59D26}"/>
    <cellStyle name="_Приложение 02 русс на 16.04.2009 г. 1 сессия_Прилож.к бюдж 2010г._Анализ 2" xfId="3711" xr:uid="{4F4DFC35-C871-457B-AC62-6AB356BEE0F1}"/>
    <cellStyle name="_Приложение 02 русс на 16.04.2009 г. 1 сессия_Прилож.к бюдж 2010г._Анализ 3.03.2011г." xfId="2743" xr:uid="{835A29A2-7EBB-4EFE-BD04-AA3324717EAE}"/>
    <cellStyle name="_Приложение 02 русс на 16.04.2009 г. 1 сессия_Прилож.к бюдж 2010г._Анализ 6.03.2011г." xfId="2744" xr:uid="{8F27358E-05CD-4D46-B5AA-73D159E9D8B3}"/>
    <cellStyle name="_Приложение 02 русс на 16.04.2009 г. 1 сессия_Прилож.к бюдж 2010г._Анализ 9.03.2011г." xfId="2745" xr:uid="{7910D043-40D2-4113-B6C6-8334232D14B9}"/>
    <cellStyle name="_Приложение 02 русс на 16.04.2009 г. 1 сессия_Прилож.к бюдж 2010г._Анализ_Приложение_рус _2012-2014_29,30" xfId="285" xr:uid="{C05AEFB6-CCEF-4A58-9A8E-AF6990C71300}"/>
    <cellStyle name="_Приложение 02 русс на 16.04.2009 г. 1 сессия_Прилож.к бюдж 2010г._Анализ_Приложение_рус _2012-2014_29,30 2" xfId="3712" xr:uid="{68E5EEED-9BB3-4B39-B317-59A627069271}"/>
    <cellStyle name="_Приложение 02 русс на 16.04.2009 г. 1 сессия_Прилож.к бюдж 2010г._Копия Приложение_2010-2012 рус март" xfId="286" xr:uid="{EC349F7D-911D-494B-9D7F-B0C06DDBF69E}"/>
    <cellStyle name="_Приложение 02 русс на 16.04.2009 г. 1 сессия_Прилож.к бюдж 2010г._Копия Приложение_2010-2012 рус март 2" xfId="3713" xr:uid="{E47F3BEE-3BF5-4312-A93A-9140446F23CB}"/>
    <cellStyle name="_Приложение 02 русс на 16.04.2009 г. 1 сессия_Прилож.к бюдж 2010г._Копия Приложение_2010-2012 рус март_Анализ" xfId="287" xr:uid="{D2612F68-DE45-4F01-9688-29100067F7ED}"/>
    <cellStyle name="_Приложение 02 русс на 16.04.2009 г. 1 сессия_Прилож.к бюдж 2010г._Копия Приложение_2010-2012 рус март_Анализ 2" xfId="3714" xr:uid="{66F6681F-EBA6-4632-BBF0-BA3283513217}"/>
    <cellStyle name="_Приложение 02 русс на 16.04.2009 г. 1 сессия_Прилож.к бюдж 2010г._Копия Приложение_2010-2012 рус март_Анализ 3.03.2011г." xfId="2746" xr:uid="{90801B0B-2462-4F44-B1EB-F5C1485708B6}"/>
    <cellStyle name="_Приложение 02 русс на 16.04.2009 г. 1 сессия_Прилож.к бюдж 2010г._Копия Приложение_2010-2012 рус март_Анализ 6.03.2011г." xfId="2747" xr:uid="{0677F13A-B7A0-4251-9B19-8477679E1378}"/>
    <cellStyle name="_Приложение 02 русс на 16.04.2009 г. 1 сессия_Прилож.к бюдж 2010г._Копия Приложение_2010-2012 рус март_Анализ 9.03.2011г." xfId="2748" xr:uid="{09E9A8DA-86B4-4630-B685-213C16F36C14}"/>
    <cellStyle name="_Приложение 02 русс на 16.04.2009 г. 1 сессия_Прилож.к бюдж 2010г._Копия Приложение_2010-2012 рус март_Анализ_Приложение_рус _2012-2014_29,30" xfId="288" xr:uid="{F2870AC7-6104-4052-AB31-E5C2E765697E}"/>
    <cellStyle name="_Приложение 02 русс на 16.04.2009 г. 1 сессия_Прилож.к бюдж 2010г._Копия Приложение_2010-2012 рус март_Анализ_Приложение_рус _2012-2014_29,30 2" xfId="3715" xr:uid="{A9D1877C-8A2E-4C3D-9802-8430504C4C3C}"/>
    <cellStyle name="_Приложение 02 русс на 16.04.2009 г. 1 сессия_Прилож.к бюдж 2010г._Копия Приложение_2010-2012 рус март_Пр 4     11.05.11. ИКС" xfId="289" xr:uid="{8494B4C1-0D4A-444C-82EE-36EA65F1D397}"/>
    <cellStyle name="_Приложение 02 русс на 16.04.2009 г. 1 сессия_Прилож.к бюдж 2010г._Копия Приложение_2010-2012 рус март_Пр 4     11.05.11. ИКС 2" xfId="3716" xr:uid="{398151A9-969C-4B7E-8ACC-71106630B5E2}"/>
    <cellStyle name="_Приложение 02 русс на 16.04.2009 г. 1 сессия_Прилож.к бюдж 2010г._Копия Приложение_2010-2012 рус март_Пр 4     11.05.11. ИКС_Приложение_рус _2012-2014_29,30" xfId="290" xr:uid="{3EA1BDAD-D8FC-4EFE-8056-CEF6E0223619}"/>
    <cellStyle name="_Приложение 02 русс на 16.04.2009 г. 1 сессия_Прилож.к бюдж 2010г._Копия Приложение_2010-2012 рус март_Пр 4     11.05.11. ИКС_Приложение_рус _2012-2014_29,30 2" xfId="3717" xr:uid="{4633D578-1565-48D9-B828-4CF13BABFE7A}"/>
    <cellStyle name="_Приложение 02 русс на 16.04.2009 г. 1 сессия_Прилож.к бюдж 2010г._Копия Приложение_2010-2012 рус март_Приложение 4 русс,каз 16.03.11. посл" xfId="291" xr:uid="{6A900F4A-1D64-4549-8989-1B7F3B62D356}"/>
    <cellStyle name="_Приложение 02 русс на 16.04.2009 г. 1 сессия_Прилож.к бюдж 2010г._Копия Приложение_2010-2012 рус март_Приложение 4 русс,каз 16.03.11. посл 2" xfId="3718" xr:uid="{BABEE324-2B34-4AD5-ACFD-FF0D6228062D}"/>
    <cellStyle name="_Приложение 02 русс на 16.04.2009 г. 1 сессия_Прилож.к бюдж 2010г._Копия Приложение_2010-2012 рус март_Приложение 4 русс,каз 16.03.11. посл_Приложение_рус _2012-2014_29,30" xfId="292" xr:uid="{17447251-FD81-4B3A-809F-D626FC9A15C9}"/>
    <cellStyle name="_Приложение 02 русс на 16.04.2009 г. 1 сессия_Прилож.к бюдж 2010г._Копия Приложение_2010-2012 рус март_Приложение 4 русс,каз 16.03.11. посл_Приложение_рус _2012-2014_29,30 2" xfId="3719" xr:uid="{5258200A-1DBA-4E24-91C5-1A425732C3A3}"/>
    <cellStyle name="_Приложение 02 русс на 16.04.2009 г. 1 сессия_Прилож.к бюдж 2010г._Копия Приложение_2010-2012 рус март_Приложение_2010-2012 рус 04.08.10" xfId="293" xr:uid="{C7D26AE5-9610-4C3D-AE3F-F26B16E83B48}"/>
    <cellStyle name="_Приложение 02 русс на 16.04.2009 г. 1 сессия_Прилож.к бюдж 2010г._Копия Приложение_2010-2012 рус март_Приложение_2010-2012 рус 04.08.10 2" xfId="3720" xr:uid="{58C13605-026C-4D90-992C-50DE25B3B206}"/>
    <cellStyle name="_Приложение 02 русс на 16.04.2009 г. 1 сессия_Прилож.к бюдж 2010г._Копия Приложение_2010-2012 рус март_Приложение_2010-2012 рус 04.08.10_Анализ" xfId="294" xr:uid="{E24864C4-8ABE-490B-8B4F-32D5186901A4}"/>
    <cellStyle name="_Приложение 02 русс на 16.04.2009 г. 1 сессия_Прилож.к бюдж 2010г._Копия Приложение_2010-2012 рус март_Приложение_2010-2012 рус 04.08.10_Анализ 2" xfId="3721" xr:uid="{CFFBDCE0-F5BB-4B75-8A22-A69F37069026}"/>
    <cellStyle name="_Приложение 02 русс на 16.04.2009 г. 1 сессия_Прилож.к бюдж 2010г._Копия Приложение_2010-2012 рус март_Приложение_2010-2012 рус 04.08.10_Анализ 3.03.2011г." xfId="2749" xr:uid="{45A2CBA3-12C5-445A-AD19-EF99ECF95C18}"/>
    <cellStyle name="_Приложение 02 русс на 16.04.2009 г. 1 сессия_Прилож.к бюдж 2010г._Копия Приложение_2010-2012 рус март_Приложение_2010-2012 рус 04.08.10_Анализ 6.03.2011г." xfId="2750" xr:uid="{BECF7F0F-4E3E-43E7-8ABD-63891A52C642}"/>
    <cellStyle name="_Приложение 02 русс на 16.04.2009 г. 1 сессия_Прилож.к бюдж 2010г._Копия Приложение_2010-2012 рус март_Приложение_2010-2012 рус 04.08.10_Анализ 9.03.2011г." xfId="2751" xr:uid="{F5B3EB50-86C2-4298-B9D0-A657D2513C23}"/>
    <cellStyle name="_Приложение 02 русс на 16.04.2009 г. 1 сессия_Прилож.к бюдж 2010г._Копия Приложение_2010-2012 рус март_Приложение_2010-2012 рус 04.08.10_Анализ_Приложение_рус _2012-2014_29,30" xfId="295" xr:uid="{34DA0A84-0AD1-4980-A0AE-6A7EA55AC835}"/>
    <cellStyle name="_Приложение 02 русс на 16.04.2009 г. 1 сессия_Прилож.к бюдж 2010г._Копия Приложение_2010-2012 рус март_Приложение_2010-2012 рус 04.08.10_Анализ_Приложение_рус _2012-2014_29,30 2" xfId="3722" xr:uid="{68254FFE-E843-4370-9D59-307FCFD59C99}"/>
    <cellStyle name="_Приложение 02 русс на 16.04.2009 г. 1 сессия_Прилож.к бюдж 2010г._Копия Приложение_2010-2012 рус март_Приложение_2010-2012 рус 04.08.10_Пр 4     11.05.11. ИКС" xfId="296" xr:uid="{A780D555-E45A-4E4C-B811-813DCEA98F12}"/>
    <cellStyle name="_Приложение 02 русс на 16.04.2009 г. 1 сессия_Прилож.к бюдж 2010г._Копия Приложение_2010-2012 рус март_Приложение_2010-2012 рус 04.08.10_Пр 4     11.05.11. ИКС 2" xfId="3723" xr:uid="{9776AB87-C8EB-45E1-8DDD-57CA7362377C}"/>
    <cellStyle name="_Приложение 02 русс на 16.04.2009 г. 1 сессия_Прилож.к бюдж 2010г._Копия Приложение_2010-2012 рус март_Приложение_2010-2012 рус 04.08.10_Пр 4     11.05.11. ИКС_Приложение_рус _2012-2014_29,30" xfId="297" xr:uid="{FFD8D306-D7A7-4E5E-BBA7-A08BF41FB383}"/>
    <cellStyle name="_Приложение 02 русс на 16.04.2009 г. 1 сессия_Прилож.к бюдж 2010г._Копия Приложение_2010-2012 рус март_Приложение_2010-2012 рус 04.08.10_Пр 4     11.05.11. ИКС_Приложение_рус _2012-2014_29,30 2" xfId="3724" xr:uid="{B6E8C491-03CB-430C-9CFA-8E5854E719D8}"/>
    <cellStyle name="_Приложение 02 русс на 16.04.2009 г. 1 сессия_Прилож.к бюдж 2010г._Копия Приложение_2010-2012 рус март_Приложение_2010-2012 рус 04.08.10_Приложение 4 русс,каз 16.03.11. посл" xfId="298" xr:uid="{36D93C47-A8B7-428B-9931-4551572FFADD}"/>
    <cellStyle name="_Приложение 02 русс на 16.04.2009 г. 1 сессия_Прилож.к бюдж 2010г._Копия Приложение_2010-2012 рус март_Приложение_2010-2012 рус 04.08.10_Приложение 4 русс,каз 16.03.11. посл 2" xfId="3725" xr:uid="{2026FA5F-2363-40F6-AD67-7F3C8A437691}"/>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xfId="299" xr:uid="{E90EF969-73AF-40ED-A5BC-C83B0A705726}"/>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2" xfId="3726" xr:uid="{77C20E74-2B9D-4139-8F41-50045102E4F4}"/>
    <cellStyle name="_Приложение 02 русс на 16.04.2009 г. 1 сессия_Прилож.к бюдж 2010г._Копия Приложение_2010-2012 рус март_Приложение_2010-2012 рус 04.08.10_Приложение_реал_рус 2011-2013 Уточнение" xfId="300" xr:uid="{8CC7BAD6-626B-482D-A8EC-7CD694D3379D}"/>
    <cellStyle name="_Приложение 02 русс на 16.04.2009 г. 1 сессия_Прилож.к бюдж 2010г._Копия Приложение_2010-2012 рус март_Приложение_2010-2012 рус 04.08.10_Приложение_реал_рус 2011-2013 Уточнение 2" xfId="3727" xr:uid="{B5E5C18E-F7FE-43AB-A496-6F5CAB11B622}"/>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xfId="301" xr:uid="{6E315A04-949A-4B64-BC01-621E8E4D472D}"/>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2" xfId="3728" xr:uid="{BCFBB224-3A60-45ED-9132-5D0E7AB2365F}"/>
    <cellStyle name="_Приложение 02 русс на 16.04.2009 г. 1 сессия_Прилож.к бюдж 2010г._Копия Приложение_2010-2012 рус март_Приложение_2010-2012 рус 04.08.10_Приложение_рус _2012-2014_29,30" xfId="302" xr:uid="{BACF683A-9FBE-4D93-A481-81184C44BB29}"/>
    <cellStyle name="_Приложение 02 русс на 16.04.2009 г. 1 сессия_Прилож.к бюдж 2010г._Копия Приложение_2010-2012 рус март_Приложение_2010-2012 рус 04.08.10_Приложение_рус _2012-2014_29,30 2" xfId="3729" xr:uid="{A5324BA9-1548-4271-997B-580F4AB346B5}"/>
    <cellStyle name="_Приложение 02 русс на 16.04.2009 г. 1 сессия_Прилож.к бюдж 2010г._Копия Приложение_2010-2012 рус март_Приложение_2010-2012 рус 04.08.10_приложения 2012 рус" xfId="303" xr:uid="{F503E21D-CF8D-4B86-86BE-A09D5DF669A1}"/>
    <cellStyle name="_Приложение 02 русс на 16.04.2009 г. 1 сессия_Прилож.к бюдж 2010г._Копия Приложение_2010-2012 рус март_Приложение_2010-2012 рус 04.08.10_приложения 2012 рус 2" xfId="3730" xr:uid="{649DE492-1E7C-49FC-BD8A-5003403FD51B}"/>
    <cellStyle name="_Приложение 02 русс на 16.04.2009 г. 1 сессия_Прилож.к бюдж 2010г._Копия Приложение_2010-2012 рус март_Приложение_пост_рус_авг" xfId="304" xr:uid="{D0A58420-72B7-47BF-9914-F06734869F6D}"/>
    <cellStyle name="_Приложение 02 русс на 16.04.2009 г. 1 сессия_Прилож.к бюдж 2010г._Копия Приложение_2010-2012 рус март_Приложение_пост_рус_авг 2" xfId="3731" xr:uid="{B96248C3-4C0A-4551-BCEE-ACF3F4FCBB95}"/>
    <cellStyle name="_Приложение 02 русс на 16.04.2009 г. 1 сессия_Прилож.к бюдж 2010г._Копия Приложение_2010-2012 рус март_Приложение_пост_рус_авг_Анализ" xfId="305" xr:uid="{B68825AF-9459-444C-939D-B4B29A14EE5B}"/>
    <cellStyle name="_Приложение 02 русс на 16.04.2009 г. 1 сессия_Прилож.к бюдж 2010г._Копия Приложение_2010-2012 рус март_Приложение_пост_рус_авг_Анализ 2" xfId="3732" xr:uid="{8B6A77F0-D943-41F5-ABD6-985738CBC9EB}"/>
    <cellStyle name="_Приложение 02 русс на 16.04.2009 г. 1 сессия_Прилож.к бюдж 2010г._Копия Приложение_2010-2012 рус март_Приложение_пост_рус_авг_Анализ 3.03.2011г." xfId="2752" xr:uid="{F7ACF60D-1E11-48C8-978E-9993F58A68C9}"/>
    <cellStyle name="_Приложение 02 русс на 16.04.2009 г. 1 сессия_Прилож.к бюдж 2010г._Копия Приложение_2010-2012 рус март_Приложение_пост_рус_авг_Анализ 6.03.2011г." xfId="2753" xr:uid="{1C717641-21EF-4CCF-BA90-9C3F9F2E4FA9}"/>
    <cellStyle name="_Приложение 02 русс на 16.04.2009 г. 1 сессия_Прилож.к бюдж 2010г._Копия Приложение_2010-2012 рус март_Приложение_пост_рус_авг_Анализ 9.03.2011г." xfId="2754" xr:uid="{657C2FCD-49CB-49D3-8769-9DC0702A0C91}"/>
    <cellStyle name="_Приложение 02 русс на 16.04.2009 г. 1 сессия_Прилож.к бюдж 2010г._Копия Приложение_2010-2012 рус март_Приложение_пост_рус_авг_Анализ_Приложение_рус _2012-2014_29,30" xfId="306" xr:uid="{5EC1C379-F5C0-4952-AFCC-C1B09EA071DC}"/>
    <cellStyle name="_Приложение 02 русс на 16.04.2009 г. 1 сессия_Прилож.к бюдж 2010г._Копия Приложение_2010-2012 рус март_Приложение_пост_рус_авг_Анализ_Приложение_рус _2012-2014_29,30 2" xfId="3733" xr:uid="{0217FD1C-6ECA-47AB-9DB0-B0FA30C531FF}"/>
    <cellStyle name="_Приложение 02 русс на 16.04.2009 г. 1 сессия_Прилож.к бюдж 2010г._Копия Приложение_2010-2012 рус март_Приложение_пост_рус_авг_Пр 4     11.05.11. ИКС" xfId="307" xr:uid="{2C995DE0-7568-4EFA-9066-AB39C7F162D7}"/>
    <cellStyle name="_Приложение 02 русс на 16.04.2009 г. 1 сессия_Прилож.к бюдж 2010г._Копия Приложение_2010-2012 рус март_Приложение_пост_рус_авг_Пр 4     11.05.11. ИКС 2" xfId="3734" xr:uid="{0A5EDDE9-59F6-4041-B5BD-828012FBED25}"/>
    <cellStyle name="_Приложение 02 русс на 16.04.2009 г. 1 сессия_Прилож.к бюдж 2010г._Копия Приложение_2010-2012 рус март_Приложение_пост_рус_авг_Пр 4     11.05.11. ИКС_Приложение_рус _2012-2014_29,30" xfId="308" xr:uid="{DCE2C188-873D-4BA8-BF63-ED35DF5986E0}"/>
    <cellStyle name="_Приложение 02 русс на 16.04.2009 г. 1 сессия_Прилож.к бюдж 2010г._Копия Приложение_2010-2012 рус март_Приложение_пост_рус_авг_Пр 4     11.05.11. ИКС_Приложение_рус _2012-2014_29,30 2" xfId="3735" xr:uid="{658BCCEC-5D67-4F3A-9872-81128401F0E8}"/>
    <cellStyle name="_Приложение 02 русс на 16.04.2009 г. 1 сессия_Прилож.к бюдж 2010г._Копия Приложение_2010-2012 рус март_Приложение_пост_рус_авг_Приложение 4 русс,каз 16.03.11. посл" xfId="309" xr:uid="{20B3FECC-4818-49EC-80D6-175357254BC1}"/>
    <cellStyle name="_Приложение 02 русс на 16.04.2009 г. 1 сессия_Прилож.к бюдж 2010г._Копия Приложение_2010-2012 рус март_Приложение_пост_рус_авг_Приложение 4 русс,каз 16.03.11. посл 2" xfId="3736" xr:uid="{8AE39E19-CA01-4C52-B01B-E60167498478}"/>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xfId="310" xr:uid="{9FE97178-CAC5-447F-860B-595E3553B526}"/>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2" xfId="3737" xr:uid="{4E946203-D9A9-4E5C-B58E-901949D5BC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xfId="311" xr:uid="{E2EC54E5-1A54-4B48-B284-BC0562DD48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2" xfId="3738" xr:uid="{5E9C7419-13FC-4F6A-AB73-D10D906DA70E}"/>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xfId="312" xr:uid="{80687B3A-3180-4196-BC9E-297C0466561A}"/>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2" xfId="3739" xr:uid="{8364A378-01B7-4A7D-9DEF-195ABEE5264C}"/>
    <cellStyle name="_Приложение 02 русс на 16.04.2009 г. 1 сессия_Прилож.к бюдж 2010г._Копия Приложение_2010-2012 рус март_Приложение_пост_рус_авг_Приложение_рус _2012-2014_29,30" xfId="313" xr:uid="{30638CC8-5010-4839-950F-DF54A29BDCFA}"/>
    <cellStyle name="_Приложение 02 русс на 16.04.2009 г. 1 сессия_Прилож.к бюдж 2010г._Копия Приложение_2010-2012 рус март_Приложение_пост_рус_авг_Приложение_рус _2012-2014_29,30 2" xfId="3740" xr:uid="{9615434E-0D8F-49B2-9FF6-F857AFDC4D27}"/>
    <cellStyle name="_Приложение 02 русс на 16.04.2009 г. 1 сессия_Прилож.к бюдж 2010г._Копия Приложение_2010-2012 рус март_Приложение_пост_рус_авг_приложения 2012 рус" xfId="314" xr:uid="{962ACABE-E2DE-4DF4-9132-74DDDAA13630}"/>
    <cellStyle name="_Приложение 02 русс на 16.04.2009 г. 1 сессия_Прилож.к бюдж 2010г._Копия Приложение_2010-2012 рус март_Приложение_пост_рус_авг_приложения 2012 рус 2" xfId="3741" xr:uid="{5196B0C2-4CA7-46A8-A83F-BE2AB08377E2}"/>
    <cellStyle name="_Приложение 02 русс на 16.04.2009 г. 1 сессия_Прилож.к бюдж 2010г._Копия Приложение_2010-2012 рус март_Приложение_реал_рус 2011-2013 Уточнение" xfId="315" xr:uid="{439437EF-34A1-4028-B442-2400D066AC2E}"/>
    <cellStyle name="_Приложение 02 русс на 16.04.2009 г. 1 сессия_Прилож.к бюдж 2010г._Копия Приложение_2010-2012 рус март_Приложение_реал_рус 2011-2013 Уточнение 2" xfId="3742" xr:uid="{54646F01-661B-4BC3-BCDF-884041658657}"/>
    <cellStyle name="_Приложение 02 русс на 16.04.2009 г. 1 сессия_Прилож.к бюдж 2010г._Копия Приложение_2010-2012 рус март_Приложение_реал_рус 2011-2013 Уточнение_Приложение_рус _2012-2014_29,30" xfId="316" xr:uid="{B7700586-76ED-4CE7-808E-F7D639BFB506}"/>
    <cellStyle name="_Приложение 02 русс на 16.04.2009 г. 1 сессия_Прилож.к бюдж 2010г._Копия Приложение_2010-2012 рус март_Приложение_реал_рус 2011-2013 Уточнение_Приложение_рус _2012-2014_29,30 2" xfId="3743" xr:uid="{2BB2F335-45FB-4752-9D31-CED2A94A3B00}"/>
    <cellStyle name="_Приложение 02 русс на 16.04.2009 г. 1 сессия_Прилож.к бюдж 2010г._Копия Приложение_2010-2012 рус март_Приложение_рус _2012-2014_29,30" xfId="317" xr:uid="{4DDE4DDA-D548-40A0-87C0-F9A3D3120872}"/>
    <cellStyle name="_Приложение 02 русс на 16.04.2009 г. 1 сессия_Прилож.к бюдж 2010г._Копия Приложение_2010-2012 рус март_Приложение_рус _2012-2014_29,30 2" xfId="3744" xr:uid="{62461E1A-97BA-433D-8AFA-EE74BE32B9CE}"/>
    <cellStyle name="_Приложение 02 русс на 16.04.2009 г. 1 сессия_Прилож.к бюдж 2010г._Копия Приложение_2010-2012 рус март_приложения 2012 рус" xfId="318" xr:uid="{2B42F13B-7518-4390-9484-46B827B8D35E}"/>
    <cellStyle name="_Приложение 02 русс на 16.04.2009 г. 1 сессия_Прилож.к бюдж 2010г._Копия Приложение_2010-2012 рус март_приложения 2012 рус 2" xfId="3745" xr:uid="{F5F14985-88D9-49D0-824F-260D2157657D}"/>
    <cellStyle name="_Приложение 02 русс на 16.04.2009 г. 1 сессия_Прилож.к бюдж 2010г._Пр 4     11.05.11. ИКС" xfId="319" xr:uid="{C1ECDC67-8A86-46CE-A8F8-EF95CDD1434A}"/>
    <cellStyle name="_Приложение 02 русс на 16.04.2009 г. 1 сессия_Прилож.к бюдж 2010г._Пр 4     11.05.11. ИКС 2" xfId="3746" xr:uid="{BD8A70FB-C8DB-43FD-95A3-AD9CFA21463A}"/>
    <cellStyle name="_Приложение 02 русс на 16.04.2009 г. 1 сессия_Прилож.к бюдж 2010г._Пр 4     11.05.11. ИКС_Приложение_рус _2012-2014_29,30" xfId="320" xr:uid="{59809717-DE27-4F14-A79A-B373FC04757E}"/>
    <cellStyle name="_Приложение 02 русс на 16.04.2009 г. 1 сессия_Прилож.к бюдж 2010г._Пр 4     11.05.11. ИКС_Приложение_рус _2012-2014_29,30 2" xfId="3747" xr:uid="{23D1C3B8-7658-4122-88A1-AAA75F8E9B57}"/>
    <cellStyle name="_Приложение 02 русс на 16.04.2009 г. 1 сессия_Прилож.к бюдж 2010г._прил4р_к" xfId="321" xr:uid="{A8794A84-1708-404B-9E14-F6C9D11DD311}"/>
    <cellStyle name="_Приложение 02 русс на 16.04.2009 г. 1 сессия_Прилож.к бюдж 2010г._прил4р_к 2" xfId="322" xr:uid="{453E6ADA-1E1A-442F-A3B5-DEFF94B1C6FE}"/>
    <cellStyle name="_Приложение 02 русс на 16.04.2009 г. 1 сессия_Прилож.к бюдж 2010г._прил4р_к 2 2" xfId="3749" xr:uid="{5B9CC1AA-AE05-4CD0-9A6A-FEED765176A6}"/>
    <cellStyle name="_Приложение 02 русс на 16.04.2009 г. 1 сессия_Прилож.к бюдж 2010г._прил4р_к 3" xfId="3748" xr:uid="{0BFA15F9-D532-4747-8AD3-10C616AC57F5}"/>
    <cellStyle name="_Приложение 02 русс на 16.04.2009 г. 1 сессия_Прилож.к бюдж 2010г._прил4р_к_Анализ" xfId="323" xr:uid="{704B5AF4-D684-46D3-AB13-6B0495CC96E5}"/>
    <cellStyle name="_Приложение 02 русс на 16.04.2009 г. 1 сессия_Прилож.к бюдж 2010г._прил4р_к_Анализ 2" xfId="3750" xr:uid="{A86A4C15-4F7A-4A12-A7E9-74395A079DB4}"/>
    <cellStyle name="_Приложение 02 русс на 16.04.2009 г. 1 сессия_Прилож.к бюдж 2010г._прил4р_к_Анализ 3.03.2011г." xfId="2755" xr:uid="{F5DF172D-C7A8-43D9-8966-426EB8CA9F3A}"/>
    <cellStyle name="_Приложение 02 русс на 16.04.2009 г. 1 сессия_Прилож.к бюдж 2010г._прил4р_к_Анализ 6.03.2011г." xfId="2756" xr:uid="{D357CAEF-FA19-4A75-A3CC-2F5AFAC5211D}"/>
    <cellStyle name="_Приложение 02 русс на 16.04.2009 г. 1 сессия_Прилож.к бюдж 2010г._прил4р_к_Анализ 9.03.2011г." xfId="2757" xr:uid="{796AAAF8-5B0C-41E7-AB89-7A9BA613CED6}"/>
    <cellStyle name="_Приложение 02 русс на 16.04.2009 г. 1 сессия_Прилож.к бюдж 2010г._прил4р_к_Анализ_Приложение_рус _2012-2014_29,30" xfId="324" xr:uid="{83DF0E9A-77E3-4B89-BCAA-75D574EC4096}"/>
    <cellStyle name="_Приложение 02 русс на 16.04.2009 г. 1 сессия_Прилож.к бюдж 2010г._прил4р_к_Анализ_Приложение_рус _2012-2014_29,30 2" xfId="3751" xr:uid="{8FB4AD8A-694F-4A22-BA3B-4F52CB57154C}"/>
    <cellStyle name="_Приложение 02 русс на 16.04.2009 г. 1 сессия_Прилож.к бюдж 2010г._прил4р_к_Пр 4     11.05.11. ИКС" xfId="325" xr:uid="{EBA84BE6-E76C-4B5F-BAFE-AD6902EE5E0C}"/>
    <cellStyle name="_Приложение 02 русс на 16.04.2009 г. 1 сессия_Прилож.к бюдж 2010г._прил4р_к_Пр 4     11.05.11. ИКС 2" xfId="3752" xr:uid="{2B932CB4-FE98-4441-9E2D-5909EC379990}"/>
    <cellStyle name="_Приложение 02 русс на 16.04.2009 г. 1 сессия_Прилож.к бюдж 2010г._прил4р_к_Пр 4     11.05.11. ИКС_Приложение_рус _2012-2014_29,30" xfId="326" xr:uid="{720E999D-E075-4C8D-987B-D264B267C8E8}"/>
    <cellStyle name="_Приложение 02 русс на 16.04.2009 г. 1 сессия_Прилож.к бюдж 2010г._прил4р_к_Пр 4     11.05.11. ИКС_Приложение_рус _2012-2014_29,30 2" xfId="3753" xr:uid="{FFEF9B40-893E-4426-A5A0-D1A9BE84E5C2}"/>
    <cellStyle name="_Приложение 02 русс на 16.04.2009 г. 1 сессия_Прилож.к бюдж 2010г._прил4р_к_Приложение 4 русс,каз 16.03.11. посл" xfId="327" xr:uid="{F91544DB-4FA0-4FFA-828B-410F935584F0}"/>
    <cellStyle name="_Приложение 02 русс на 16.04.2009 г. 1 сессия_Прилож.к бюдж 2010г._прил4р_к_Приложение 4 русс,каз 16.03.11. посл 2" xfId="3754" xr:uid="{3876B512-142B-41FA-8C08-22E37892A2BC}"/>
    <cellStyle name="_Приложение 02 русс на 16.04.2009 г. 1 сессия_Прилож.к бюдж 2010г._прил4р_к_Приложение 4 русс,каз 16.03.11. посл_Приложение_рус _2012-2014_29,30" xfId="328" xr:uid="{3649C071-4B6D-4A6A-B957-6E95D31F71FE}"/>
    <cellStyle name="_Приложение 02 русс на 16.04.2009 г. 1 сессия_Прилож.к бюдж 2010г._прил4р_к_Приложение 4 русс,каз 16.03.11. посл_Приложение_рус _2012-2014_29,30 2" xfId="3755" xr:uid="{B60F36EF-4738-4AEF-AC2E-27F601EBDBD6}"/>
    <cellStyle name="_Приложение 02 русс на 16.04.2009 г. 1 сессия_Прилож.к бюдж 2010г._прил4р_к_Приложение_пост_каз_авг" xfId="329" xr:uid="{78EF3955-939F-4625-A467-BA9780EC784C}"/>
    <cellStyle name="_Приложение 02 русс на 16.04.2009 г. 1 сессия_Прилож.к бюдж 2010г._прил4р_к_Приложение_пост_каз_авг 2" xfId="3756" xr:uid="{99464055-B16A-4C62-BD51-D19A439C70C5}"/>
    <cellStyle name="_Приложение 02 русс на 16.04.2009 г. 1 сессия_Прилож.к бюдж 2010г._прил4р_к_Приложение_пост_каз_авг_Анализ" xfId="330" xr:uid="{B69BDE05-6EAC-4FA5-9407-EC68C37D72CA}"/>
    <cellStyle name="_Приложение 02 русс на 16.04.2009 г. 1 сессия_Прилож.к бюдж 2010г._прил4р_к_Приложение_пост_каз_авг_Анализ 2" xfId="3757" xr:uid="{A3DBBEFB-77B2-4B32-A182-5EF39C104955}"/>
    <cellStyle name="_Приложение 02 русс на 16.04.2009 г. 1 сессия_Прилож.к бюдж 2010г._прил4р_к_Приложение_пост_каз_авг_Анализ 3.03.2011г." xfId="2758" xr:uid="{444A08C4-3709-4FD1-BCAC-24EFD99647DE}"/>
    <cellStyle name="_Приложение 02 русс на 16.04.2009 г. 1 сессия_Прилож.к бюдж 2010г._прил4р_к_Приложение_пост_каз_авг_Анализ 6.03.2011г." xfId="2759" xr:uid="{358466A6-9C19-44DB-A972-3DCA0E625BD7}"/>
    <cellStyle name="_Приложение 02 русс на 16.04.2009 г. 1 сессия_Прилож.к бюдж 2010г._прил4р_к_Приложение_пост_каз_авг_Анализ 9.03.2011г." xfId="2760" xr:uid="{202964D0-FC30-4B34-8BAB-FBDCA42651CD}"/>
    <cellStyle name="_Приложение 02 русс на 16.04.2009 г. 1 сессия_Прилож.к бюдж 2010г._прил4р_к_Приложение_пост_каз_авг_Анализ_Приложение_рус _2012-2014_29,30" xfId="331" xr:uid="{DADCEE02-A7EE-4320-B0FB-CBD133E0FAAC}"/>
    <cellStyle name="_Приложение 02 русс на 16.04.2009 г. 1 сессия_Прилож.к бюдж 2010г._прил4р_к_Приложение_пост_каз_авг_Анализ_Приложение_рус _2012-2014_29,30 2" xfId="3758" xr:uid="{7EAB0270-61A0-4EE2-AD33-14531A189B21}"/>
    <cellStyle name="_Приложение 02 русс на 16.04.2009 г. 1 сессия_Прилож.к бюдж 2010г._прил4р_к_Приложение_пост_каз_авг_Пр 4     11.05.11. ИКС" xfId="332" xr:uid="{E3AAC798-FBA8-4E7E-8BC9-AA6A532D6D1A}"/>
    <cellStyle name="_Приложение 02 русс на 16.04.2009 г. 1 сессия_Прилож.к бюдж 2010г._прил4р_к_Приложение_пост_каз_авг_Пр 4     11.05.11. ИКС 2" xfId="3759" xr:uid="{3C23C5BA-E220-49EC-9DD5-460C58FAFA72}"/>
    <cellStyle name="_Приложение 02 русс на 16.04.2009 г. 1 сессия_Прилож.к бюдж 2010г._прил4р_к_Приложение_пост_каз_авг_Пр 4     11.05.11. ИКС_Приложение_рус _2012-2014_29,30" xfId="333" xr:uid="{8CCB8EA0-3B3D-4B43-9A99-A0D43BC68BA7}"/>
    <cellStyle name="_Приложение 02 русс на 16.04.2009 г. 1 сессия_Прилож.к бюдж 2010г._прил4р_к_Приложение_пост_каз_авг_Пр 4     11.05.11. ИКС_Приложение_рус _2012-2014_29,30 2" xfId="3760" xr:uid="{B77BC2A5-EE1D-4361-AF32-1D1CADEDA076}"/>
    <cellStyle name="_Приложение 02 русс на 16.04.2009 г. 1 сессия_Прилож.к бюдж 2010г._прил4р_к_Приложение_пост_каз_авг_Приложение 4 русс,каз 16.03.11. посл" xfId="334" xr:uid="{3FB99555-2B89-4A9F-9B85-C878707E2DE7}"/>
    <cellStyle name="_Приложение 02 русс на 16.04.2009 г. 1 сессия_Прилож.к бюдж 2010г._прил4р_к_Приложение_пост_каз_авг_Приложение 4 русс,каз 16.03.11. посл 2" xfId="3761" xr:uid="{C2E9CE72-E685-42EC-9B05-0A8D6F9A23DC}"/>
    <cellStyle name="_Приложение 02 русс на 16.04.2009 г. 1 сессия_Прилож.к бюдж 2010г._прил4р_к_Приложение_пост_каз_авг_Приложение 4 русс,каз 16.03.11. посл_Приложение_рус _2012-2014_29,30" xfId="335" xr:uid="{4FE04E10-74AC-40FE-8F0A-8C31747C717B}"/>
    <cellStyle name="_Приложение 02 русс на 16.04.2009 г. 1 сессия_Прилож.к бюдж 2010г._прил4р_к_Приложение_пост_каз_авг_Приложение 4 русс,каз 16.03.11. посл_Приложение_рус _2012-2014_29,30 2" xfId="3762" xr:uid="{4F669ABD-F4A3-40D9-8B77-710FD785473C}"/>
    <cellStyle name="_Приложение 02 русс на 16.04.2009 г. 1 сессия_Прилож.к бюдж 2010г._прил4р_к_Приложение_пост_каз_авг_Приложение_реал_рус 2011-2013 Уточнение" xfId="336" xr:uid="{ABF31FF1-9D89-492C-8901-D8BD63781C7C}"/>
    <cellStyle name="_Приложение 02 русс на 16.04.2009 г. 1 сессия_Прилож.к бюдж 2010г._прил4р_к_Приложение_пост_каз_авг_Приложение_реал_рус 2011-2013 Уточнение 2" xfId="3763" xr:uid="{605E881F-66A9-405D-90BF-C4CA7DBFF71F}"/>
    <cellStyle name="_Приложение 02 русс на 16.04.2009 г. 1 сессия_Прилож.к бюдж 2010г._прил4р_к_Приложение_пост_каз_авг_Приложение_реал_рус 2011-2013 Уточнение_Приложение_рус _2012-2014_29,30" xfId="337" xr:uid="{6E42A508-273E-4D4A-955D-D459669496B7}"/>
    <cellStyle name="_Приложение 02 русс на 16.04.2009 г. 1 сессия_Прилож.к бюдж 2010г._прил4р_к_Приложение_пост_каз_авг_Приложение_реал_рус 2011-2013 Уточнение_Приложение_рус _2012-2014_29,30 2" xfId="3764" xr:uid="{C73286A0-45CE-4812-B5B1-9E6FBB9F990A}"/>
    <cellStyle name="_Приложение 02 русс на 16.04.2009 г. 1 сессия_Прилож.к бюдж 2010г._прил4р_к_Приложение_пост_каз_авг_Приложение_рус _2012-2014_29,30" xfId="338" xr:uid="{80B80EA1-E92C-4DF9-A6C5-3874C8E0C26C}"/>
    <cellStyle name="_Приложение 02 русс на 16.04.2009 г. 1 сессия_Прилож.к бюдж 2010г._прил4р_к_Приложение_пост_каз_авг_Приложение_рус _2012-2014_29,30 2" xfId="3765" xr:uid="{9181EC44-7B6E-43BF-AA40-2D3FE680FB90}"/>
    <cellStyle name="_Приложение 02 русс на 16.04.2009 г. 1 сессия_Прилож.к бюдж 2010г._прил4р_к_Приложение_пост_каз_авг_приложения 2012 рус" xfId="339" xr:uid="{0A79C23B-F0B0-440A-A6E0-B441D1A1BE22}"/>
    <cellStyle name="_Приложение 02 русс на 16.04.2009 г. 1 сессия_Прилож.к бюдж 2010г._прил4р_к_Приложение_пост_каз_авг_приложения 2012 рус 2" xfId="3766" xr:uid="{23DBF4C8-8DEF-46E5-8204-81B64AAC88F6}"/>
    <cellStyle name="_Приложение 02 русс на 16.04.2009 г. 1 сессия_Прилож.к бюдж 2010г._прил4р_к_Приложение_пост_рус_авг" xfId="340" xr:uid="{8B5B9AAC-E74A-4C45-80C5-57D12EDE1027}"/>
    <cellStyle name="_Приложение 02 русс на 16.04.2009 г. 1 сессия_Прилож.к бюдж 2010г._прил4р_к_Приложение_пост_рус_авг 2" xfId="3767" xr:uid="{91486CA9-0A2B-4AAA-B87E-921A49B0980C}"/>
    <cellStyle name="_Приложение 02 русс на 16.04.2009 г. 1 сессия_Прилож.к бюдж 2010г._прил4р_к_Приложение_пост_рус_авг_Анализ" xfId="341" xr:uid="{ED9D7325-5359-4F51-9B2E-9CD5142D2342}"/>
    <cellStyle name="_Приложение 02 русс на 16.04.2009 г. 1 сессия_Прилож.к бюдж 2010г._прил4р_к_Приложение_пост_рус_авг_Анализ 2" xfId="3768" xr:uid="{4EBF23CA-3A5A-4C95-8758-53BA449604CF}"/>
    <cellStyle name="_Приложение 02 русс на 16.04.2009 г. 1 сессия_Прилож.к бюдж 2010г._прил4р_к_Приложение_пост_рус_авг_Анализ 3.03.2011г." xfId="2761" xr:uid="{598538EF-8A4E-48AA-AABB-F3DC621D6158}"/>
    <cellStyle name="_Приложение 02 русс на 16.04.2009 г. 1 сессия_Прилож.к бюдж 2010г._прил4р_к_Приложение_пост_рус_авг_Анализ 6.03.2011г." xfId="2762" xr:uid="{8847FCCB-529F-4F54-8EEB-23B4D2A7C27D}"/>
    <cellStyle name="_Приложение 02 русс на 16.04.2009 г. 1 сессия_Прилож.к бюдж 2010г._прил4р_к_Приложение_пост_рус_авг_Анализ 9.03.2011г." xfId="2763" xr:uid="{2A7995F0-944E-44AC-AB30-C57A7FB02B1A}"/>
    <cellStyle name="_Приложение 02 русс на 16.04.2009 г. 1 сессия_Прилож.к бюдж 2010г._прил4р_к_Приложение_пост_рус_авг_Анализ_Приложение_рус _2012-2014_29,30" xfId="342" xr:uid="{80EA19B3-515C-41A6-A159-58FEDE098398}"/>
    <cellStyle name="_Приложение 02 русс на 16.04.2009 г. 1 сессия_Прилож.к бюдж 2010г._прил4р_к_Приложение_пост_рус_авг_Анализ_Приложение_рус _2012-2014_29,30 2" xfId="3769" xr:uid="{65477E66-23A4-41B6-BD88-379049123F58}"/>
    <cellStyle name="_Приложение 02 русс на 16.04.2009 г. 1 сессия_Прилож.к бюдж 2010г._прил4р_к_Приложение_пост_рус_авг_Пр 4     11.05.11. ИКС" xfId="343" xr:uid="{7903A864-4FB6-4A2E-828F-2EF5A27A7913}"/>
    <cellStyle name="_Приложение 02 русс на 16.04.2009 г. 1 сессия_Прилож.к бюдж 2010г._прил4р_к_Приложение_пост_рус_авг_Пр 4     11.05.11. ИКС 2" xfId="3770" xr:uid="{54F46D65-1DA5-455B-BDC1-C283F71B447E}"/>
    <cellStyle name="_Приложение 02 русс на 16.04.2009 г. 1 сессия_Прилож.к бюдж 2010г._прил4р_к_Приложение_пост_рус_авг_Пр 4     11.05.11. ИКС_Приложение_рус _2012-2014_29,30" xfId="344" xr:uid="{0CB993D0-494D-4FF0-B331-83CF139CD366}"/>
    <cellStyle name="_Приложение 02 русс на 16.04.2009 г. 1 сессия_Прилож.к бюдж 2010г._прил4р_к_Приложение_пост_рус_авг_Пр 4     11.05.11. ИКС_Приложение_рус _2012-2014_29,30 2" xfId="3771" xr:uid="{D58C044B-CBAC-4E76-9525-8E6A86642141}"/>
    <cellStyle name="_Приложение 02 русс на 16.04.2009 г. 1 сессия_Прилож.к бюдж 2010г._прил4р_к_Приложение_пост_рус_авг_Приложение 4 русс,каз 16.03.11. посл" xfId="345" xr:uid="{3291640C-A381-4EA1-8ABA-9D5D39844AE9}"/>
    <cellStyle name="_Приложение 02 русс на 16.04.2009 г. 1 сессия_Прилож.к бюдж 2010г._прил4р_к_Приложение_пост_рус_авг_Приложение 4 русс,каз 16.03.11. посл 2" xfId="3772" xr:uid="{97E134B9-8850-4232-BDE5-6C1BB4BF8E8C}"/>
    <cellStyle name="_Приложение 02 русс на 16.04.2009 г. 1 сессия_Прилож.к бюдж 2010г._прил4р_к_Приложение_пост_рус_авг_Приложение 4 русс,каз 16.03.11. посл_Приложение_рус _2012-2014_29,30" xfId="346" xr:uid="{F10C2853-5CC9-4070-A7CE-ED50FEBFFFD1}"/>
    <cellStyle name="_Приложение 02 русс на 16.04.2009 г. 1 сессия_Прилож.к бюдж 2010г._прил4р_к_Приложение_пост_рус_авг_Приложение 4 русс,каз 16.03.11. посл_Приложение_рус _2012-2014_29,30 2" xfId="3773" xr:uid="{B17718A9-6435-44EE-97FD-EDE1C6153CC1}"/>
    <cellStyle name="_Приложение 02 русс на 16.04.2009 г. 1 сессия_Прилож.к бюдж 2010г._прил4р_к_Приложение_пост_рус_авг_Приложение_реал_рус 2011-2013 Уточнение" xfId="347" xr:uid="{6EF0303E-F9A9-4472-B992-ED1D3D4BD226}"/>
    <cellStyle name="_Приложение 02 русс на 16.04.2009 г. 1 сессия_Прилож.к бюдж 2010г._прил4р_к_Приложение_пост_рус_авг_Приложение_реал_рус 2011-2013 Уточнение 2" xfId="3774" xr:uid="{F9663A31-4C8F-4C69-897F-12F3E09A29E4}"/>
    <cellStyle name="_Приложение 02 русс на 16.04.2009 г. 1 сессия_Прилож.к бюдж 2010г._прил4р_к_Приложение_пост_рус_авг_Приложение_реал_рус 2011-2013 Уточнение_Приложение_рус _2012-2014_29,30" xfId="348" xr:uid="{CB0F4051-B57B-4282-8C53-8661BED6C972}"/>
    <cellStyle name="_Приложение 02 русс на 16.04.2009 г. 1 сессия_Прилож.к бюдж 2010г._прил4р_к_Приложение_пост_рус_авг_Приложение_реал_рус 2011-2013 Уточнение_Приложение_рус _2012-2014_29,30 2" xfId="3775" xr:uid="{6DF82D41-4E13-4DA9-BA5C-C7F498038A42}"/>
    <cellStyle name="_Приложение 02 русс на 16.04.2009 г. 1 сессия_Прилож.к бюдж 2010г._прил4р_к_Приложение_пост_рус_авг_Приложение_рус _2012-2014_29,30" xfId="349" xr:uid="{73C89015-4577-47FD-8B9D-5F4B85B675B7}"/>
    <cellStyle name="_Приложение 02 русс на 16.04.2009 г. 1 сессия_Прилож.к бюдж 2010г._прил4р_к_Приложение_пост_рус_авг_Приложение_рус _2012-2014_29,30 2" xfId="3776" xr:uid="{DFF9B86D-A2BC-4918-99BF-E3F45813E216}"/>
    <cellStyle name="_Приложение 02 русс на 16.04.2009 г. 1 сессия_Прилож.к бюдж 2010г._прил4р_к_Приложение_пост_рус_авг_приложения 2012 рус" xfId="350" xr:uid="{7000D289-5F11-4B8D-A865-C9899FA7C945}"/>
    <cellStyle name="_Приложение 02 русс на 16.04.2009 г. 1 сессия_Прилож.к бюдж 2010г._прил4р_к_Приложение_пост_рус_авг_приложения 2012 рус 2" xfId="3777" xr:uid="{D488FBC2-8C9F-4988-A55C-BAF4DD8DFC2A}"/>
    <cellStyle name="_Приложение 02 русс на 16.04.2009 г. 1 сессия_Прилож.к бюдж 2010г._прил4р_к_Приложение_реал_рус 2011-2013 Уточнение" xfId="351" xr:uid="{C62FF573-6735-4DE5-845F-5E9F8196E797}"/>
    <cellStyle name="_Приложение 02 русс на 16.04.2009 г. 1 сессия_Прилож.к бюдж 2010г._прил4р_к_Приложение_реал_рус 2011-2013 Уточнение 2" xfId="3778" xr:uid="{DECA1A32-CE1D-4EBF-86B5-CA54CC351D0C}"/>
    <cellStyle name="_Приложение 02 русс на 16.04.2009 г. 1 сессия_Прилож.к бюдж 2010г._прил4р_к_Приложение_реал_рус 2011-2013 Уточнение_Приложение_рус _2012-2014_29,30" xfId="352" xr:uid="{E09E7A07-6637-416E-AEFA-7AD852292D2D}"/>
    <cellStyle name="_Приложение 02 русс на 16.04.2009 г. 1 сессия_Прилож.к бюдж 2010г._прил4р_к_Приложение_реал_рус 2011-2013 Уточнение_Приложение_рус _2012-2014_29,30 2" xfId="3779" xr:uid="{A4BAF0E8-4A96-4A58-AA80-22DA64480B3F}"/>
    <cellStyle name="_Приложение 02 русс на 16.04.2009 г. 1 сессия_Прилож.к бюдж 2010г._прил4р_к_Приложение_рус _2012-2014_29,30" xfId="353" xr:uid="{D5C74521-77F6-4BC9-98FE-0D9159D88EF9}"/>
    <cellStyle name="_Приложение 02 русс на 16.04.2009 г. 1 сессия_Прилож.к бюдж 2010г._прил4р_к_Приложение_рус _2012-2014_29,30 2" xfId="3780" xr:uid="{7FD9A3D2-0617-4D52-AB43-C0C6A0E2586F}"/>
    <cellStyle name="_Приложение 02 русс на 16.04.2009 г. 1 сессия_Прилож.к бюдж 2010г._прил4р_к_приложения 2012 рус" xfId="354" xr:uid="{A1B28796-0BCD-45A5-A587-39E82675DFA9}"/>
    <cellStyle name="_Приложение 02 русс на 16.04.2009 г. 1 сессия_Прилож.к бюдж 2010г._прил4р_к_приложения 2012 рус 2" xfId="3781" xr:uid="{AE4D6F46-13D8-4524-99BA-F4AFE28200F1}"/>
    <cellStyle name="_Приложение 02 русс на 16.04.2009 г. 1 сессия_Прилож.к бюдж 2010г._Приложение 4 русс,каз 16.03.11. посл" xfId="355" xr:uid="{6C6E0316-61C9-416C-98CF-C756E7A9EAE7}"/>
    <cellStyle name="_Приложение 02 русс на 16.04.2009 г. 1 сессия_Прилож.к бюдж 2010г._Приложение 4 русс,каз 16.03.11. посл 2" xfId="3782" xr:uid="{0B6D31D9-7907-4F77-80BD-BDE8347357D6}"/>
    <cellStyle name="_Приложение 02 русс на 16.04.2009 г. 1 сессия_Прилож.к бюдж 2010г._Приложение 4 русс,каз 16.03.11. посл_Приложение_рус _2012-2014_29,30" xfId="356" xr:uid="{B40C3479-D269-4CCC-858B-376513B87824}"/>
    <cellStyle name="_Приложение 02 русс на 16.04.2009 г. 1 сессия_Прилож.к бюдж 2010г._Приложение 4 русс,каз 16.03.11. посл_Приложение_рус _2012-2014_29,30 2" xfId="3783" xr:uid="{E3C4CEE4-2CA3-417B-A5C9-0F13A9F7F6CA}"/>
    <cellStyle name="_Приложение 02 русс на 16.04.2009 г. 1 сессия_Прилож.к бюдж 2010г._Приложение_2010-2012 каз 04.08.10_ДК-2020" xfId="357" xr:uid="{3ECCF04C-16F6-4E5A-B1D6-27F304DE3015}"/>
    <cellStyle name="_Приложение 02 русс на 16.04.2009 г. 1 сессия_Прилож.к бюдж 2010г._Приложение_2010-2012 каз 04.08.10_ДК-2020 2" xfId="3784" xr:uid="{3E2DE83D-C171-46F9-875C-42751FACFFC4}"/>
    <cellStyle name="_Приложение 02 русс на 16.04.2009 г. 1 сессия_Прилож.к бюдж 2010г._Приложение_2010-2012 каз 04.08.10_ДК-2020_Анализ" xfId="358" xr:uid="{155B4D7C-2A30-46A5-A38C-584522BDC316}"/>
    <cellStyle name="_Приложение 02 русс на 16.04.2009 г. 1 сессия_Прилож.к бюдж 2010г._Приложение_2010-2012 каз 04.08.10_ДК-2020_Анализ 2" xfId="3785" xr:uid="{71F06829-A92F-46D8-A106-DCF1592F8BA6}"/>
    <cellStyle name="_Приложение 02 русс на 16.04.2009 г. 1 сессия_Прилож.к бюдж 2010г._Приложение_2010-2012 каз 04.08.10_ДК-2020_Анализ 3.03.2011г." xfId="2764" xr:uid="{12768FAF-F1A7-4001-B738-DF557B61AB87}"/>
    <cellStyle name="_Приложение 02 русс на 16.04.2009 г. 1 сессия_Прилож.к бюдж 2010г._Приложение_2010-2012 каз 04.08.10_ДК-2020_Анализ 6.03.2011г." xfId="2765" xr:uid="{6A5C3A76-EC1A-4DBB-8142-53E9D7584774}"/>
    <cellStyle name="_Приложение 02 русс на 16.04.2009 г. 1 сессия_Прилож.к бюдж 2010г._Приложение_2010-2012 каз 04.08.10_ДК-2020_Анализ 9.03.2011г." xfId="2766" xr:uid="{25A2D913-F385-4E7B-A7ED-E8FE8AE455C3}"/>
    <cellStyle name="_Приложение 02 русс на 16.04.2009 г. 1 сессия_Прилож.к бюдж 2010г._Приложение_2010-2012 каз 04.08.10_ДК-2020_Анализ_Приложение_рус _2012-2014_29,30" xfId="359" xr:uid="{A185DA92-A39E-4CBD-AEC2-29EA4750DCF3}"/>
    <cellStyle name="_Приложение 02 русс на 16.04.2009 г. 1 сессия_Прилож.к бюдж 2010г._Приложение_2010-2012 каз 04.08.10_ДК-2020_Анализ_Приложение_рус _2012-2014_29,30 2" xfId="3786" xr:uid="{8812E71D-8CEE-41E5-BA8A-FCC63ED140EF}"/>
    <cellStyle name="_Приложение 02 русс на 16.04.2009 г. 1 сессия_Прилож.к бюдж 2010г._Приложение_2010-2012 каз 04.08.10_ДК-2020_Пр 4     11.05.11. ИКС" xfId="360" xr:uid="{9304DD62-BD39-4848-8E2D-82938189341A}"/>
    <cellStyle name="_Приложение 02 русс на 16.04.2009 г. 1 сессия_Прилож.к бюдж 2010г._Приложение_2010-2012 каз 04.08.10_ДК-2020_Пр 4     11.05.11. ИКС 2" xfId="3787" xr:uid="{FFCCF4B1-175B-4B7E-BB62-365EADB24F20}"/>
    <cellStyle name="_Приложение 02 русс на 16.04.2009 г. 1 сессия_Прилож.к бюдж 2010г._Приложение_2010-2012 каз 04.08.10_ДК-2020_Пр 4     11.05.11. ИКС_Приложение_рус _2012-2014_29,30" xfId="361" xr:uid="{9A4B4E2F-C911-4EDC-A15C-3575B1843CA2}"/>
    <cellStyle name="_Приложение 02 русс на 16.04.2009 г. 1 сессия_Прилож.к бюдж 2010г._Приложение_2010-2012 каз 04.08.10_ДК-2020_Пр 4     11.05.11. ИКС_Приложение_рус _2012-2014_29,30 2" xfId="3788" xr:uid="{73431EC4-3775-49E6-A125-74DCD0FDA67C}"/>
    <cellStyle name="_Приложение 02 русс на 16.04.2009 г. 1 сессия_Прилож.к бюдж 2010г._Приложение_2010-2012 каз 04.08.10_ДК-2020_Приложение 4 русс,каз 16.03.11. посл" xfId="362" xr:uid="{A41E93D2-D43B-4C95-8D9A-D2F666E9D3EB}"/>
    <cellStyle name="_Приложение 02 русс на 16.04.2009 г. 1 сессия_Прилож.к бюдж 2010г._Приложение_2010-2012 каз 04.08.10_ДК-2020_Приложение 4 русс,каз 16.03.11. посл 2" xfId="3789" xr:uid="{FAA726D0-D9AA-4EDC-9084-3186B631F19C}"/>
    <cellStyle name="_Приложение 02 русс на 16.04.2009 г. 1 сессия_Прилож.к бюдж 2010г._Приложение_2010-2012 каз 04.08.10_ДК-2020_Приложение 4 русс,каз 16.03.11. посл_Приложение_рус _2012-2014_29,30" xfId="363" xr:uid="{3DD1EAF1-1FF2-44BA-872B-4A64932557CA}"/>
    <cellStyle name="_Приложение 02 русс на 16.04.2009 г. 1 сессия_Прилож.к бюдж 2010г._Приложение_2010-2012 каз 04.08.10_ДК-2020_Приложение 4 русс,каз 16.03.11. посл_Приложение_рус _2012-2014_29,30 2" xfId="3790" xr:uid="{1C57012B-E126-4B9D-BC9D-2226317102AD}"/>
    <cellStyle name="_Приложение 02 русс на 16.04.2009 г. 1 сессия_Прилож.к бюдж 2010г._Приложение_2010-2012 каз 04.08.10_ДК-2020_Приложение_реал_рус 2011-2013 Уточнение" xfId="364" xr:uid="{9CB030DA-17D4-415B-8E69-35A1D93A3C58}"/>
    <cellStyle name="_Приложение 02 русс на 16.04.2009 г. 1 сессия_Прилож.к бюдж 2010г._Приложение_2010-2012 каз 04.08.10_ДК-2020_Приложение_реал_рус 2011-2013 Уточнение 2" xfId="3791" xr:uid="{40B66683-4B50-4B3A-8EF6-661F38FD9D5E}"/>
    <cellStyle name="_Приложение 02 русс на 16.04.2009 г. 1 сессия_Прилож.к бюдж 2010г._Приложение_2010-2012 каз 04.08.10_ДК-2020_Приложение_реал_рус 2011-2013 Уточнение_Приложение_рус _2012-2014_29,30" xfId="365" xr:uid="{1065485A-8C53-40DB-94AE-6333BA34BDD0}"/>
    <cellStyle name="_Приложение 02 русс на 16.04.2009 г. 1 сессия_Прилож.к бюдж 2010г._Приложение_2010-2012 каз 04.08.10_ДК-2020_Приложение_реал_рус 2011-2013 Уточнение_Приложение_рус _2012-2014_29,30 2" xfId="3792" xr:uid="{1FBAC514-275A-47E0-B76D-DBA749C2CCB3}"/>
    <cellStyle name="_Приложение 02 русс на 16.04.2009 г. 1 сессия_Прилож.к бюдж 2010г._Приложение_2010-2012 каз 04.08.10_ДК-2020_Приложение_рус _2012-2014_29,30" xfId="366" xr:uid="{7405DCEC-4014-4EAA-8BD2-A55EF7C7087F}"/>
    <cellStyle name="_Приложение 02 русс на 16.04.2009 г. 1 сессия_Прилож.к бюдж 2010г._Приложение_2010-2012 каз 04.08.10_ДК-2020_Приложение_рус _2012-2014_29,30 2" xfId="3793" xr:uid="{E33AA385-F834-4AA3-90CE-FE8E37066280}"/>
    <cellStyle name="_Приложение 02 русс на 16.04.2009 г. 1 сессия_Прилож.к бюдж 2010г._Приложение_2010-2012 каз 04.08.10_ДК-2020_приложения 2012 рус" xfId="367" xr:uid="{777B782C-5288-4C0E-B28B-A9AE68F93903}"/>
    <cellStyle name="_Приложение 02 русс на 16.04.2009 г. 1 сессия_Прилож.к бюдж 2010г._Приложение_2010-2012 каз 04.08.10_ДК-2020_приложения 2012 рус 2" xfId="3794" xr:uid="{D63245A3-2AA3-4D03-ABCD-EE5C56E95A13}"/>
    <cellStyle name="_Приложение 02 русс на 16.04.2009 г. 1 сессия_Прилож.к бюдж 2010г._Приложение_2010-2012 каз_март" xfId="368" xr:uid="{873E788A-F0BC-44BA-9278-9A217EFC605F}"/>
    <cellStyle name="_Приложение 02 русс на 16.04.2009 г. 1 сессия_Прилож.к бюдж 2010г._Приложение_2010-2012 каз_март 2" xfId="369" xr:uid="{F434D6BD-0981-4A12-BEF7-C40F6735C460}"/>
    <cellStyle name="_Приложение 02 русс на 16.04.2009 г. 1 сессия_Прилож.к бюдж 2010г._Приложение_2010-2012 каз_март 2 2" xfId="3796" xr:uid="{91EAA2E7-688A-4E8A-8B91-F6E074E92C08}"/>
    <cellStyle name="_Приложение 02 русс на 16.04.2009 г. 1 сессия_Прилож.к бюдж 2010г._Приложение_2010-2012 каз_март 3" xfId="3795" xr:uid="{1281C82D-B54F-4E1E-AFF7-A1B9A1AAE9BC}"/>
    <cellStyle name="_Приложение 02 русс на 16.04.2009 г. 1 сессия_Прилож.к бюдж 2010г._Приложение_2010-2012 каз_март_Анализ" xfId="370" xr:uid="{786BAE8A-DA66-4D5F-AFCA-F367405B61AC}"/>
    <cellStyle name="_Приложение 02 русс на 16.04.2009 г. 1 сессия_Прилож.к бюдж 2010г._Приложение_2010-2012 каз_март_Анализ 2" xfId="3797" xr:uid="{30EAE484-990B-4268-A8C3-D2DF89DB25C8}"/>
    <cellStyle name="_Приложение 02 русс на 16.04.2009 г. 1 сессия_Прилож.к бюдж 2010г._Приложение_2010-2012 каз_март_Анализ 3.03.2011г." xfId="2767" xr:uid="{8CA5E793-4E08-446A-B44C-F91DD226AB6F}"/>
    <cellStyle name="_Приложение 02 русс на 16.04.2009 г. 1 сессия_Прилож.к бюдж 2010г._Приложение_2010-2012 каз_март_Анализ 6.03.2011г." xfId="2768" xr:uid="{C6CABBFA-22D8-418C-880A-30F6D30C2122}"/>
    <cellStyle name="_Приложение 02 русс на 16.04.2009 г. 1 сессия_Прилож.к бюдж 2010г._Приложение_2010-2012 каз_март_Анализ 9.03.2011г." xfId="2769" xr:uid="{51741F02-544C-4115-B62B-AB5F4E222989}"/>
    <cellStyle name="_Приложение 02 русс на 16.04.2009 г. 1 сессия_Прилож.к бюдж 2010г._Приложение_2010-2012 каз_март_Анализ_Приложение_рус _2012-2014_29,30" xfId="371" xr:uid="{910EBC1D-94C8-4108-992B-B912E3D7C6D3}"/>
    <cellStyle name="_Приложение 02 русс на 16.04.2009 г. 1 сессия_Прилож.к бюдж 2010г._Приложение_2010-2012 каз_март_Анализ_Приложение_рус _2012-2014_29,30 2" xfId="3798" xr:uid="{F6745288-8FEC-4C54-944A-C47896D8DA9A}"/>
    <cellStyle name="_Приложение 02 русс на 16.04.2009 г. 1 сессия_Прилож.к бюдж 2010г._Приложение_2010-2012 каз_март_Пр 4     11.05.11. ИКС" xfId="372" xr:uid="{F00DC86C-CD4B-4F9C-9D97-A22584D0C60B}"/>
    <cellStyle name="_Приложение 02 русс на 16.04.2009 г. 1 сессия_Прилож.к бюдж 2010г._Приложение_2010-2012 каз_март_Пр 4     11.05.11. ИКС 2" xfId="3799" xr:uid="{649F4EF3-3366-4540-8D4C-E38C54E25D3A}"/>
    <cellStyle name="_Приложение 02 русс на 16.04.2009 г. 1 сессия_Прилож.к бюдж 2010г._Приложение_2010-2012 каз_март_Пр 4     11.05.11. ИКС_Приложение_рус _2012-2014_29,30" xfId="373" xr:uid="{F7F17E2C-2BDE-4B08-B9E7-24AA43D4AA3D}"/>
    <cellStyle name="_Приложение 02 русс на 16.04.2009 г. 1 сессия_Прилож.к бюдж 2010г._Приложение_2010-2012 каз_март_Пр 4     11.05.11. ИКС_Приложение_рус _2012-2014_29,30 2" xfId="3800" xr:uid="{A6EC5C27-AEEE-45A1-97F1-22F28148F876}"/>
    <cellStyle name="_Приложение 02 русс на 16.04.2009 г. 1 сессия_Прилож.к бюдж 2010г._Приложение_2010-2012 каз_март_Приложение 4 русс,каз 16.03.11. посл" xfId="374" xr:uid="{39798254-0143-4D5C-BBD2-B2A8E79F5591}"/>
    <cellStyle name="_Приложение 02 русс на 16.04.2009 г. 1 сессия_Прилож.к бюдж 2010г._Приложение_2010-2012 каз_март_Приложение 4 русс,каз 16.03.11. посл 2" xfId="3801" xr:uid="{7604721B-F7DC-473E-995C-832CB2E4B6A5}"/>
    <cellStyle name="_Приложение 02 русс на 16.04.2009 г. 1 сессия_Прилож.к бюдж 2010г._Приложение_2010-2012 каз_март_Приложение 4 русс,каз 16.03.11. посл_Приложение_рус _2012-2014_29,30" xfId="375" xr:uid="{6A4530D4-8D4D-44D5-9FD0-669394A4F4F0}"/>
    <cellStyle name="_Приложение 02 русс на 16.04.2009 г. 1 сессия_Прилож.к бюдж 2010г._Приложение_2010-2012 каз_март_Приложение 4 русс,каз 16.03.11. посл_Приложение_рус _2012-2014_29,30 2" xfId="3802" xr:uid="{0A44DC28-F3BA-487E-B4F2-BD6DA5942FD3}"/>
    <cellStyle name="_Приложение 02 русс на 16.04.2009 г. 1 сессия_Прилож.к бюдж 2010г._Приложение_2010-2012 каз_март_Приложение_пост_каз_авг" xfId="376" xr:uid="{5F49427D-42E3-44FA-A228-AA38FCB5CA3E}"/>
    <cellStyle name="_Приложение 02 русс на 16.04.2009 г. 1 сессия_Прилож.к бюдж 2010г._Приложение_2010-2012 каз_март_Приложение_пост_каз_авг 2" xfId="3803" xr:uid="{F1F2291D-4FCA-40EF-BB91-A74B62D7A72B}"/>
    <cellStyle name="_Приложение 02 русс на 16.04.2009 г. 1 сессия_Прилож.к бюдж 2010г._Приложение_2010-2012 каз_март_Приложение_пост_каз_авг_Анализ" xfId="377" xr:uid="{99AFA2DF-03DF-4679-B3DB-98BBC40AA472}"/>
    <cellStyle name="_Приложение 02 русс на 16.04.2009 г. 1 сессия_Прилож.к бюдж 2010г._Приложение_2010-2012 каз_март_Приложение_пост_каз_авг_Анализ 2" xfId="3804" xr:uid="{448863FA-C8E3-480A-BEAD-6E401BCB23DB}"/>
    <cellStyle name="_Приложение 02 русс на 16.04.2009 г. 1 сессия_Прилож.к бюдж 2010г._Приложение_2010-2012 каз_март_Приложение_пост_каз_авг_Анализ 3.03.2011г." xfId="2770" xr:uid="{E95224DD-AB3B-4C09-AD1A-F38CA7C732A6}"/>
    <cellStyle name="_Приложение 02 русс на 16.04.2009 г. 1 сессия_Прилож.к бюдж 2010г._Приложение_2010-2012 каз_март_Приложение_пост_каз_авг_Анализ 6.03.2011г." xfId="2771" xr:uid="{1007D8AF-F32E-478E-BA3F-B4DB9937989D}"/>
    <cellStyle name="_Приложение 02 русс на 16.04.2009 г. 1 сессия_Прилож.к бюдж 2010г._Приложение_2010-2012 каз_март_Приложение_пост_каз_авг_Анализ 9.03.2011г." xfId="2772" xr:uid="{0B962BD5-75FC-4ED1-B3D3-692FCA6600E2}"/>
    <cellStyle name="_Приложение 02 русс на 16.04.2009 г. 1 сессия_Прилож.к бюдж 2010г._Приложение_2010-2012 каз_март_Приложение_пост_каз_авг_Анализ_Приложение_рус _2012-2014_29,30" xfId="378" xr:uid="{0BF55B05-2EC6-4CE9-AD99-F8E3EF44FF8A}"/>
    <cellStyle name="_Приложение 02 русс на 16.04.2009 г. 1 сессия_Прилож.к бюдж 2010г._Приложение_2010-2012 каз_март_Приложение_пост_каз_авг_Анализ_Приложение_рус _2012-2014_29,30 2" xfId="3805" xr:uid="{90BE5C48-6162-4C67-AEBB-8487A7BE0DB9}"/>
    <cellStyle name="_Приложение 02 русс на 16.04.2009 г. 1 сессия_Прилож.к бюдж 2010г._Приложение_2010-2012 каз_март_Приложение_пост_каз_авг_Пр 4     11.05.11. ИКС" xfId="379" xr:uid="{63F5FBDD-C560-4466-A438-073315BADC50}"/>
    <cellStyle name="_Приложение 02 русс на 16.04.2009 г. 1 сессия_Прилож.к бюдж 2010г._Приложение_2010-2012 каз_март_Приложение_пост_каз_авг_Пр 4     11.05.11. ИКС 2" xfId="3806" xr:uid="{C012B053-C43B-4E93-BC55-40656031E2E5}"/>
    <cellStyle name="_Приложение 02 русс на 16.04.2009 г. 1 сессия_Прилож.к бюдж 2010г._Приложение_2010-2012 каз_март_Приложение_пост_каз_авг_Пр 4     11.05.11. ИКС_Приложение_рус _2012-2014_29,30" xfId="380" xr:uid="{12656F81-D795-440B-AD99-B3232C4471D4}"/>
    <cellStyle name="_Приложение 02 русс на 16.04.2009 г. 1 сессия_Прилож.к бюдж 2010г._Приложение_2010-2012 каз_март_Приложение_пост_каз_авг_Пр 4     11.05.11. ИКС_Приложение_рус _2012-2014_29,30 2" xfId="3807" xr:uid="{13D9B615-2227-41CE-9647-864DA1CCC6B0}"/>
    <cellStyle name="_Приложение 02 русс на 16.04.2009 г. 1 сессия_Прилож.к бюдж 2010г._Приложение_2010-2012 каз_март_Приложение_пост_каз_авг_Приложение 4 русс,каз 16.03.11. посл" xfId="381" xr:uid="{1E722C81-84FD-4B04-8F56-A99046636E5B}"/>
    <cellStyle name="_Приложение 02 русс на 16.04.2009 г. 1 сессия_Прилож.к бюдж 2010г._Приложение_2010-2012 каз_март_Приложение_пост_каз_авг_Приложение 4 русс,каз 16.03.11. посл 2" xfId="3808" xr:uid="{276594F4-73E5-40E5-AF50-18C57080476A}"/>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xfId="382" xr:uid="{49DCB771-614F-427B-BC64-3296E2AF1EF0}"/>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2" xfId="3809" xr:uid="{0F6322E4-FD78-40AE-A97F-7C040E8C47DF}"/>
    <cellStyle name="_Приложение 02 русс на 16.04.2009 г. 1 сессия_Прилож.к бюдж 2010г._Приложение_2010-2012 каз_март_Приложение_пост_каз_авг_Приложение_реал_рус 2011-2013 Уточнение" xfId="383" xr:uid="{1F085681-404C-4979-A92D-D131FA7BD0D3}"/>
    <cellStyle name="_Приложение 02 русс на 16.04.2009 г. 1 сессия_Прилож.к бюдж 2010г._Приложение_2010-2012 каз_март_Приложение_пост_каз_авг_Приложение_реал_рус 2011-2013 Уточнение 2" xfId="3810" xr:uid="{88E9C9EB-05AC-49C2-8A6D-048D0E3E2F1B}"/>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xfId="384" xr:uid="{97127ADA-E8DD-463D-8130-08E40F3AAD8A}"/>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2" xfId="3811" xr:uid="{A721E29C-384D-449D-A990-E6F4DB9646A5}"/>
    <cellStyle name="_Приложение 02 русс на 16.04.2009 г. 1 сессия_Прилож.к бюдж 2010г._Приложение_2010-2012 каз_март_Приложение_пост_каз_авг_Приложение_рус _2012-2014_29,30" xfId="385" xr:uid="{402F847E-A215-422F-BDCA-99FEC8BDFCE7}"/>
    <cellStyle name="_Приложение 02 русс на 16.04.2009 г. 1 сессия_Прилож.к бюдж 2010г._Приложение_2010-2012 каз_март_Приложение_пост_каз_авг_Приложение_рус _2012-2014_29,30 2" xfId="3812" xr:uid="{12CE2A0E-6430-41B9-8097-ABFAE622ACA9}"/>
    <cellStyle name="_Приложение 02 русс на 16.04.2009 г. 1 сессия_Прилож.к бюдж 2010г._Приложение_2010-2012 каз_март_Приложение_пост_каз_авг_приложения 2012 рус" xfId="386" xr:uid="{4BAF2AF6-565A-40B5-AB71-AAF3C2945177}"/>
    <cellStyle name="_Приложение 02 русс на 16.04.2009 г. 1 сессия_Прилож.к бюдж 2010г._Приложение_2010-2012 каз_март_Приложение_пост_каз_авг_приложения 2012 рус 2" xfId="3813" xr:uid="{ECFC1FC0-749C-4143-8DB2-1272E0D15AAD}"/>
    <cellStyle name="_Приложение 02 русс на 16.04.2009 г. 1 сессия_Прилож.к бюдж 2010г._Приложение_2010-2012 каз_март_Приложение_пост_рус_авг" xfId="387" xr:uid="{7240F887-CBB9-4B8F-A1CB-3343FE235170}"/>
    <cellStyle name="_Приложение 02 русс на 16.04.2009 г. 1 сессия_Прилож.к бюдж 2010г._Приложение_2010-2012 каз_март_Приложение_пост_рус_авг 2" xfId="3814" xr:uid="{32B478CF-3EBC-48C9-819F-8CFD43E12FD5}"/>
    <cellStyle name="_Приложение 02 русс на 16.04.2009 г. 1 сессия_Прилож.к бюдж 2010г._Приложение_2010-2012 каз_март_Приложение_пост_рус_авг_Анализ" xfId="388" xr:uid="{AB41388A-65C6-41BE-A06C-06F6AD6CCD6D}"/>
    <cellStyle name="_Приложение 02 русс на 16.04.2009 г. 1 сессия_Прилож.к бюдж 2010г._Приложение_2010-2012 каз_март_Приложение_пост_рус_авг_Анализ 2" xfId="3815" xr:uid="{1AEC25CB-DE51-4C74-B54A-4B0D320ACBE4}"/>
    <cellStyle name="_Приложение 02 русс на 16.04.2009 г. 1 сессия_Прилож.к бюдж 2010г._Приложение_2010-2012 каз_март_Приложение_пост_рус_авг_Анализ 3.03.2011г." xfId="2773" xr:uid="{6E97EDF9-370F-461F-A743-7E8829516B9D}"/>
    <cellStyle name="_Приложение 02 русс на 16.04.2009 г. 1 сессия_Прилож.к бюдж 2010г._Приложение_2010-2012 каз_март_Приложение_пост_рус_авг_Анализ 6.03.2011г." xfId="2774" xr:uid="{53B9B016-7DC6-49BA-849D-F4D487EAFF51}"/>
    <cellStyle name="_Приложение 02 русс на 16.04.2009 г. 1 сессия_Прилож.к бюдж 2010г._Приложение_2010-2012 каз_март_Приложение_пост_рус_авг_Анализ 9.03.2011г." xfId="2775" xr:uid="{1357D919-D588-4892-9783-C4291917EA5A}"/>
    <cellStyle name="_Приложение 02 русс на 16.04.2009 г. 1 сессия_Прилож.к бюдж 2010г._Приложение_2010-2012 каз_март_Приложение_пост_рус_авг_Анализ_Приложение_рус _2012-2014_29,30" xfId="389" xr:uid="{C4649B4D-AC15-464F-9A52-AA43831E664A}"/>
    <cellStyle name="_Приложение 02 русс на 16.04.2009 г. 1 сессия_Прилож.к бюдж 2010г._Приложение_2010-2012 каз_март_Приложение_пост_рус_авг_Анализ_Приложение_рус _2012-2014_29,30 2" xfId="3816" xr:uid="{3DB5D26E-54A0-4CA9-A378-418C7686464B}"/>
    <cellStyle name="_Приложение 02 русс на 16.04.2009 г. 1 сессия_Прилож.к бюдж 2010г._Приложение_2010-2012 каз_март_Приложение_пост_рус_авг_Пр 4     11.05.11. ИКС" xfId="390" xr:uid="{6A4B0B60-0C96-4808-8361-876245978B1B}"/>
    <cellStyle name="_Приложение 02 русс на 16.04.2009 г. 1 сессия_Прилож.к бюдж 2010г._Приложение_2010-2012 каз_март_Приложение_пост_рус_авг_Пр 4     11.05.11. ИКС 2" xfId="3817" xr:uid="{4DAE4F82-C170-4F17-AE26-88D64592E8E4}"/>
    <cellStyle name="_Приложение 02 русс на 16.04.2009 г. 1 сессия_Прилож.к бюдж 2010г._Приложение_2010-2012 каз_март_Приложение_пост_рус_авг_Пр 4     11.05.11. ИКС_Приложение_рус _2012-2014_29,30" xfId="391" xr:uid="{F5B15923-5674-4BD6-B0E4-9D73451AC8CC}"/>
    <cellStyle name="_Приложение 02 русс на 16.04.2009 г. 1 сессия_Прилож.к бюдж 2010г._Приложение_2010-2012 каз_март_Приложение_пост_рус_авг_Пр 4     11.05.11. ИКС_Приложение_рус _2012-2014_29,30 2" xfId="3818" xr:uid="{C593661D-CA66-49D6-B216-2575A8FD3341}"/>
    <cellStyle name="_Приложение 02 русс на 16.04.2009 г. 1 сессия_Прилож.к бюдж 2010г._Приложение_2010-2012 каз_март_Приложение_пост_рус_авг_Приложение 4 русс,каз 16.03.11. посл" xfId="392" xr:uid="{F287604C-9176-49D8-87E4-720C421E3DB2}"/>
    <cellStyle name="_Приложение 02 русс на 16.04.2009 г. 1 сессия_Прилож.к бюдж 2010г._Приложение_2010-2012 каз_март_Приложение_пост_рус_авг_Приложение 4 русс,каз 16.03.11. посл 2" xfId="3819" xr:uid="{49A9A106-AF0E-4647-A120-8300A3290A46}"/>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xfId="393" xr:uid="{CFC4629B-0651-4DAE-BD26-3F3E2D8E93A8}"/>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2" xfId="3820" xr:uid="{73018EF0-AF91-4E65-B9D5-4706EE2DB931}"/>
    <cellStyle name="_Приложение 02 русс на 16.04.2009 г. 1 сессия_Прилож.к бюдж 2010г._Приложение_2010-2012 каз_март_Приложение_пост_рус_авг_Приложение_реал_рус 2011-2013 Уточнение" xfId="394" xr:uid="{B41622FF-05F7-4885-B0DC-BAB03BD2D254}"/>
    <cellStyle name="_Приложение 02 русс на 16.04.2009 г. 1 сессия_Прилож.к бюдж 2010г._Приложение_2010-2012 каз_март_Приложение_пост_рус_авг_Приложение_реал_рус 2011-2013 Уточнение 2" xfId="3821" xr:uid="{945AC3A8-2513-41B2-98AF-CFEE8F31112E}"/>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xfId="395" xr:uid="{0249DB98-6B69-414E-831C-21F40F8ADDE0}"/>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2" xfId="3822" xr:uid="{1BAE108B-8F09-4563-B898-CFFD7DD0309D}"/>
    <cellStyle name="_Приложение 02 русс на 16.04.2009 г. 1 сессия_Прилож.к бюдж 2010г._Приложение_2010-2012 каз_март_Приложение_пост_рус_авг_Приложение_рус _2012-2014_29,30" xfId="396" xr:uid="{AA66F513-A856-44DF-8B2A-D34E7142F5E1}"/>
    <cellStyle name="_Приложение 02 русс на 16.04.2009 г. 1 сессия_Прилож.к бюдж 2010г._Приложение_2010-2012 каз_март_Приложение_пост_рус_авг_Приложение_рус _2012-2014_29,30 2" xfId="3823" xr:uid="{4FB9D3ED-C332-4C1A-8BF9-30D321BFE1C8}"/>
    <cellStyle name="_Приложение 02 русс на 16.04.2009 г. 1 сессия_Прилож.к бюдж 2010г._Приложение_2010-2012 каз_март_Приложение_пост_рус_авг_приложения 2012 рус" xfId="397" xr:uid="{86E5543E-CCF0-46D5-AC24-781C704EF218}"/>
    <cellStyle name="_Приложение 02 русс на 16.04.2009 г. 1 сессия_Прилож.к бюдж 2010г._Приложение_2010-2012 каз_март_Приложение_пост_рус_авг_приложения 2012 рус 2" xfId="3824" xr:uid="{79CFF42D-CAFC-4557-9384-76ABA8B31FB5}"/>
    <cellStyle name="_Приложение 02 русс на 16.04.2009 г. 1 сессия_Прилож.к бюдж 2010г._Приложение_2010-2012 каз_март_Приложение_реал_рус 2011-2013 Уточнение" xfId="398" xr:uid="{2AF24AD4-E876-4F9E-89C9-E1818C0801D3}"/>
    <cellStyle name="_Приложение 02 русс на 16.04.2009 г. 1 сессия_Прилож.к бюдж 2010г._Приложение_2010-2012 каз_март_Приложение_реал_рус 2011-2013 Уточнение 2" xfId="3825" xr:uid="{CB08B330-67D4-4413-8AEF-32E194F8BBF0}"/>
    <cellStyle name="_Приложение 02 русс на 16.04.2009 г. 1 сессия_Прилож.к бюдж 2010г._Приложение_2010-2012 каз_март_Приложение_реал_рус 2011-2013 Уточнение_Приложение_рус _2012-2014_29,30" xfId="399" xr:uid="{9EE5A285-B527-4DDA-A7F7-162DB2FB3EEB}"/>
    <cellStyle name="_Приложение 02 русс на 16.04.2009 г. 1 сессия_Прилож.к бюдж 2010г._Приложение_2010-2012 каз_март_Приложение_реал_рус 2011-2013 Уточнение_Приложение_рус _2012-2014_29,30 2" xfId="3826" xr:uid="{ED0A643E-DF4C-4FDE-B785-3DF984738054}"/>
    <cellStyle name="_Приложение 02 русс на 16.04.2009 г. 1 сессия_Прилож.к бюдж 2010г._Приложение_2010-2012 каз_март_Приложение_рус _2012-2014_29,30" xfId="400" xr:uid="{40B3871B-6A95-4128-B979-F07F370D9A8C}"/>
    <cellStyle name="_Приложение 02 русс на 16.04.2009 г. 1 сессия_Прилож.к бюдж 2010г._Приложение_2010-2012 каз_март_Приложение_рус _2012-2014_29,30 2" xfId="3827" xr:uid="{080D91BF-5130-4EDF-88EB-C22FF1A9F316}"/>
    <cellStyle name="_Приложение 02 русс на 16.04.2009 г. 1 сессия_Прилож.к бюдж 2010г._Приложение_2010-2012 каз_март_приложения 2012 рус" xfId="401" xr:uid="{32B0FAA4-6AA3-43C3-A4DB-60DD0F2032EB}"/>
    <cellStyle name="_Приложение 02 русс на 16.04.2009 г. 1 сессия_Прилож.к бюдж 2010г._Приложение_2010-2012 каз_март_приложения 2012 рус 2" xfId="3828" xr:uid="{5BCFC8DC-C1CA-415D-8734-2F65F50F031C}"/>
    <cellStyle name="_Приложение 02 русс на 16.04.2009 г. 1 сессия_Прилож.к бюдж 2010г._Приложение_2010-2012 рус  КОРРЕКТИРОВКА" xfId="402" xr:uid="{9B471365-4D61-4856-891E-5574EAE8480C}"/>
    <cellStyle name="_Приложение 02 русс на 16.04.2009 г. 1 сессия_Прилож.к бюдж 2010г._Приложение_2010-2012 рус  КОРРЕКТИРОВКА 2" xfId="3829" xr:uid="{24180058-B36B-49A1-8874-0304DE882AA8}"/>
    <cellStyle name="_Приложение 02 русс на 16.04.2009 г. 1 сессия_Прилож.к бюдж 2010г._Приложение_2010-2012 рус  КОРРЕКТИРОВКА_Анализ" xfId="403" xr:uid="{75A9C926-C45D-4F33-ABD5-699A9E35AFF6}"/>
    <cellStyle name="_Приложение 02 русс на 16.04.2009 г. 1 сессия_Прилож.к бюдж 2010г._Приложение_2010-2012 рус  КОРРЕКТИРОВКА_Анализ 2" xfId="3830" xr:uid="{1D070E94-DB51-445D-9F59-5AA272518D64}"/>
    <cellStyle name="_Приложение 02 русс на 16.04.2009 г. 1 сессия_Прилож.к бюдж 2010г._Приложение_2010-2012 рус  КОРРЕКТИРОВКА_Анализ 3.03.2011г." xfId="2776" xr:uid="{FA5FCEAD-63EB-4F86-B68A-22F142156F85}"/>
    <cellStyle name="_Приложение 02 русс на 16.04.2009 г. 1 сессия_Прилож.к бюдж 2010г._Приложение_2010-2012 рус  КОРРЕКТИРОВКА_Анализ 6.03.2011г." xfId="2777" xr:uid="{23C13708-A292-4A09-B2B3-B789778FCD84}"/>
    <cellStyle name="_Приложение 02 русс на 16.04.2009 г. 1 сессия_Прилож.к бюдж 2010г._Приложение_2010-2012 рус  КОРРЕКТИРОВКА_Анализ 9.03.2011г." xfId="2778" xr:uid="{86492A3E-7D69-42D1-BED8-F791D32B8081}"/>
    <cellStyle name="_Приложение 02 русс на 16.04.2009 г. 1 сессия_Прилож.к бюдж 2010г._Приложение_2010-2012 рус  КОРРЕКТИРОВКА_Анализ_Приложение_рус _2012-2014_29,30" xfId="404" xr:uid="{7641CFA6-1725-4106-B421-261A9489DEBE}"/>
    <cellStyle name="_Приложение 02 русс на 16.04.2009 г. 1 сессия_Прилож.к бюдж 2010г._Приложение_2010-2012 рус  КОРРЕКТИРОВКА_Анализ_Приложение_рус _2012-2014_29,30 2" xfId="3831" xr:uid="{154AEAAB-CC65-4209-887B-0246E10F933D}"/>
    <cellStyle name="_Приложение 02 русс на 16.04.2009 г. 1 сессия_Прилож.к бюдж 2010г._Приложение_2010-2012 рус  КОРРЕКТИРОВКА_Пр 4     11.05.11. ИКС" xfId="405" xr:uid="{F4C42089-2154-4BCF-9060-C6065B87B3EC}"/>
    <cellStyle name="_Приложение 02 русс на 16.04.2009 г. 1 сессия_Прилож.к бюдж 2010г._Приложение_2010-2012 рус  КОРРЕКТИРОВКА_Пр 4     11.05.11. ИКС 2" xfId="3832" xr:uid="{5F1C4A75-8341-45FF-B5FC-F366F80276E8}"/>
    <cellStyle name="_Приложение 02 русс на 16.04.2009 г. 1 сессия_Прилож.к бюдж 2010г._Приложение_2010-2012 рус  КОРРЕКТИРОВКА_Пр 4     11.05.11. ИКС_Приложение_рус _2012-2014_29,30" xfId="406" xr:uid="{3447B150-19E2-438C-BF1B-500F8D09ED73}"/>
    <cellStyle name="_Приложение 02 русс на 16.04.2009 г. 1 сессия_Прилож.к бюдж 2010г._Приложение_2010-2012 рус  КОРРЕКТИРОВКА_Пр 4     11.05.11. ИКС_Приложение_рус _2012-2014_29,30 2" xfId="3833" xr:uid="{CFCC561B-08B8-4933-A176-67577727D0B7}"/>
    <cellStyle name="_Приложение 02 русс на 16.04.2009 г. 1 сессия_Прилож.к бюдж 2010г._Приложение_2010-2012 рус  КОРРЕКТИРОВКА_Приложение 4 русс,каз 16.03.11. посл" xfId="407" xr:uid="{7B2F8E0E-7CDE-4AA4-9058-A3ACAB72A76C}"/>
    <cellStyle name="_Приложение 02 русс на 16.04.2009 г. 1 сессия_Прилож.к бюдж 2010г._Приложение_2010-2012 рус  КОРРЕКТИРОВКА_Приложение 4 русс,каз 16.03.11. посл 2" xfId="3834" xr:uid="{E562D10F-D1BB-420A-8398-6B0C3581302C}"/>
    <cellStyle name="_Приложение 02 русс на 16.04.2009 г. 1 сессия_Прилож.к бюдж 2010г._Приложение_2010-2012 рус  КОРРЕКТИРОВКА_Приложение 4 русс,каз 16.03.11. посл_Приложение_рус _2012-2014_29,30" xfId="408" xr:uid="{FE7130E5-D1C3-4F42-9A72-B7748A12E29C}"/>
    <cellStyle name="_Приложение 02 русс на 16.04.2009 г. 1 сессия_Прилож.к бюдж 2010г._Приложение_2010-2012 рус  КОРРЕКТИРОВКА_Приложение 4 русс,каз 16.03.11. посл_Приложение_рус _2012-2014_29,30 2" xfId="3835" xr:uid="{109D4ED4-E4DE-471D-9157-95B8F424DCD6}"/>
    <cellStyle name="_Приложение 02 русс на 16.04.2009 г. 1 сессия_Прилож.к бюдж 2010г._Приложение_2010-2012 рус  КОРРЕКТИРОВКА_Приложение_2010-2012 рус 04.08.10" xfId="409" xr:uid="{BF22D498-2F38-449A-A35F-E6E2E85409AE}"/>
    <cellStyle name="_Приложение 02 русс на 16.04.2009 г. 1 сессия_Прилож.к бюдж 2010г._Приложение_2010-2012 рус  КОРРЕКТИРОВКА_Приложение_2010-2012 рус 04.08.10 2" xfId="3836" xr:uid="{105772D2-A73D-4436-AF61-5971A9C1029D}"/>
    <cellStyle name="_Приложение 02 русс на 16.04.2009 г. 1 сессия_Прилож.к бюдж 2010г._Приложение_2010-2012 рус  КОРРЕКТИРОВКА_Приложение_2010-2012 рус 04.08.10_Анализ" xfId="410" xr:uid="{1C4D7CC7-71F4-4E02-A856-74840D37BD56}"/>
    <cellStyle name="_Приложение 02 русс на 16.04.2009 г. 1 сессия_Прилож.к бюдж 2010г._Приложение_2010-2012 рус  КОРРЕКТИРОВКА_Приложение_2010-2012 рус 04.08.10_Анализ 2" xfId="3837" xr:uid="{D29FB846-3C4F-4D13-BC49-8EF65B1E7166}"/>
    <cellStyle name="_Приложение 02 русс на 16.04.2009 г. 1 сессия_Прилож.к бюдж 2010г._Приложение_2010-2012 рус  КОРРЕКТИРОВКА_Приложение_2010-2012 рус 04.08.10_Анализ 3.03.2011г." xfId="2779" xr:uid="{C9F71AB1-52AC-417E-9675-578AE9CA325A}"/>
    <cellStyle name="_Приложение 02 русс на 16.04.2009 г. 1 сессия_Прилож.к бюдж 2010г._Приложение_2010-2012 рус  КОРРЕКТИРОВКА_Приложение_2010-2012 рус 04.08.10_Анализ 6.03.2011г." xfId="2780" xr:uid="{9CEB5DD7-C756-4CC8-827B-7AB5DE4D3E54}"/>
    <cellStyle name="_Приложение 02 русс на 16.04.2009 г. 1 сессия_Прилож.к бюдж 2010г._Приложение_2010-2012 рус  КОРРЕКТИРОВКА_Приложение_2010-2012 рус 04.08.10_Анализ 9.03.2011г." xfId="2781" xr:uid="{59BDC7B5-A2DF-40C9-B846-CC2D999CAE1C}"/>
    <cellStyle name="_Приложение 02 русс на 16.04.2009 г. 1 сессия_Прилож.к бюдж 2010г._Приложение_2010-2012 рус  КОРРЕКТИРОВКА_Приложение_2010-2012 рус 04.08.10_Анализ_Приложение_рус _2012-2014_29,30" xfId="411" xr:uid="{FA2187E5-859F-4066-AE23-B973E7376D9B}"/>
    <cellStyle name="_Приложение 02 русс на 16.04.2009 г. 1 сессия_Прилож.к бюдж 2010г._Приложение_2010-2012 рус  КОРРЕКТИРОВКА_Приложение_2010-2012 рус 04.08.10_Анализ_Приложение_рус _2012-2014_29,30 2" xfId="3838" xr:uid="{590C82FB-C0A6-4636-9FF1-9601349037A8}"/>
    <cellStyle name="_Приложение 02 русс на 16.04.2009 г. 1 сессия_Прилож.к бюдж 2010г._Приложение_2010-2012 рус  КОРРЕКТИРОВКА_Приложение_2010-2012 рус 04.08.10_Пр 4     11.05.11. ИКС" xfId="412" xr:uid="{08ECDF3B-23A3-4ECB-937C-5EC9070F627A}"/>
    <cellStyle name="_Приложение 02 русс на 16.04.2009 г. 1 сессия_Прилож.к бюдж 2010г._Приложение_2010-2012 рус  КОРРЕКТИРОВКА_Приложение_2010-2012 рус 04.08.10_Пр 4     11.05.11. ИКС 2" xfId="3839" xr:uid="{C95F733D-D87E-4863-A69C-CCC550E385B2}"/>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xfId="413" xr:uid="{D472DF31-85E3-4919-BC5F-11A980FB3595}"/>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2" xfId="3840" xr:uid="{8CE1C8C4-04D4-4034-8373-746DA767D62B}"/>
    <cellStyle name="_Приложение 02 русс на 16.04.2009 г. 1 сессия_Прилож.к бюдж 2010г._Приложение_2010-2012 рус  КОРРЕКТИРОВКА_Приложение_2010-2012 рус 04.08.10_Приложение 4 русс,каз 16.03.11. посл" xfId="414" xr:uid="{36DA1638-C381-473D-9760-0CD1D1FFDBC0}"/>
    <cellStyle name="_Приложение 02 русс на 16.04.2009 г. 1 сессия_Прилож.к бюдж 2010г._Приложение_2010-2012 рус  КОРРЕКТИРОВКА_Приложение_2010-2012 рус 04.08.10_Приложение 4 русс,каз 16.03.11. посл 2" xfId="3841" xr:uid="{E5F1AD97-A993-46D5-9586-0F3FF6EBA188}"/>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xfId="415" xr:uid="{8C9F2A69-47A7-43E1-BC01-FEB597BBD504}"/>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2" xfId="3842" xr:uid="{A1F7E056-EBD8-409A-B627-7267734748C4}"/>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xfId="416" xr:uid="{5B14331D-D1BA-44C9-9892-57B2411C432D}"/>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2" xfId="3843" xr:uid="{044B92B7-1928-48A4-9DAD-B5B382AB5ED6}"/>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xfId="417" xr:uid="{AAE26F73-768B-4F80-A27E-25FB2139DE5C}"/>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2" xfId="3844" xr:uid="{FC126768-F27D-4DBA-B51F-A00212C7C61E}"/>
    <cellStyle name="_Приложение 02 русс на 16.04.2009 г. 1 сессия_Прилож.к бюдж 2010г._Приложение_2010-2012 рус  КОРРЕКТИРОВКА_Приложение_2010-2012 рус 04.08.10_Приложение_рус _2012-2014_29,30" xfId="418" xr:uid="{46445BB8-4067-4319-9711-8F1EF39DB9BA}"/>
    <cellStyle name="_Приложение 02 русс на 16.04.2009 г. 1 сессия_Прилож.к бюдж 2010г._Приложение_2010-2012 рус  КОРРЕКТИРОВКА_Приложение_2010-2012 рус 04.08.10_Приложение_рус _2012-2014_29,30 2" xfId="3845" xr:uid="{B6787738-5AFE-4ECB-83BA-0681BED60148}"/>
    <cellStyle name="_Приложение 02 русс на 16.04.2009 г. 1 сессия_Прилож.к бюдж 2010г._Приложение_2010-2012 рус  КОРРЕКТИРОВКА_Приложение_2010-2012 рус 04.08.10_приложения 2012 рус" xfId="419" xr:uid="{F4BC736E-463E-4377-9FBD-9DCBC0F01370}"/>
    <cellStyle name="_Приложение 02 русс на 16.04.2009 г. 1 сессия_Прилож.к бюдж 2010г._Приложение_2010-2012 рус  КОРРЕКТИРОВКА_Приложение_2010-2012 рус 04.08.10_приложения 2012 рус 2" xfId="3846" xr:uid="{D3879A1B-A166-4870-B33C-8BCC6985B061}"/>
    <cellStyle name="_Приложение 02 русс на 16.04.2009 г. 1 сессия_Прилож.к бюдж 2010г._Приложение_2010-2012 рус  КОРРЕКТИРОВКА_Приложение_пост_рус_авг" xfId="420" xr:uid="{477A8BDF-98FF-49ED-B9A9-7D3FBC17BF76}"/>
    <cellStyle name="_Приложение 02 русс на 16.04.2009 г. 1 сессия_Прилож.к бюдж 2010г._Приложение_2010-2012 рус  КОРРЕКТИРОВКА_Приложение_пост_рус_авг 2" xfId="3847" xr:uid="{03F380F1-9755-429B-B186-54DF1A9224B2}"/>
    <cellStyle name="_Приложение 02 русс на 16.04.2009 г. 1 сессия_Прилож.к бюдж 2010г._Приложение_2010-2012 рус  КОРРЕКТИРОВКА_Приложение_пост_рус_авг_Анализ" xfId="421" xr:uid="{34786A9F-F67E-4B27-9770-994EA612F217}"/>
    <cellStyle name="_Приложение 02 русс на 16.04.2009 г. 1 сессия_Прилож.к бюдж 2010г._Приложение_2010-2012 рус  КОРРЕКТИРОВКА_Приложение_пост_рус_авг_Анализ 2" xfId="3848" xr:uid="{538A0AC3-F8E7-4AE8-BC18-5FBFD6FA4151}"/>
    <cellStyle name="_Приложение 02 русс на 16.04.2009 г. 1 сессия_Прилож.к бюдж 2010г._Приложение_2010-2012 рус  КОРРЕКТИРОВКА_Приложение_пост_рус_авг_Анализ 3.03.2011г." xfId="2782" xr:uid="{F43FF3F5-D555-4F75-9D2C-B6D0E2C38703}"/>
    <cellStyle name="_Приложение 02 русс на 16.04.2009 г. 1 сессия_Прилож.к бюдж 2010г._Приложение_2010-2012 рус  КОРРЕКТИРОВКА_Приложение_пост_рус_авг_Анализ 6.03.2011г." xfId="2783" xr:uid="{9B1ECC52-F4E5-4C86-BA73-FB7DBA68E374}"/>
    <cellStyle name="_Приложение 02 русс на 16.04.2009 г. 1 сессия_Прилож.к бюдж 2010г._Приложение_2010-2012 рус  КОРРЕКТИРОВКА_Приложение_пост_рус_авг_Анализ 9.03.2011г." xfId="2784" xr:uid="{EF318BE9-FFF9-4949-AAAE-DFD830DBDAAA}"/>
    <cellStyle name="_Приложение 02 русс на 16.04.2009 г. 1 сессия_Прилож.к бюдж 2010г._Приложение_2010-2012 рус  КОРРЕКТИРОВКА_Приложение_пост_рус_авг_Анализ_Приложение_рус _2012-2014_29,30" xfId="422" xr:uid="{FF0C571D-EA14-4F12-AACE-7F12A5FDFE9E}"/>
    <cellStyle name="_Приложение 02 русс на 16.04.2009 г. 1 сессия_Прилож.к бюдж 2010г._Приложение_2010-2012 рус  КОРРЕКТИРОВКА_Приложение_пост_рус_авг_Анализ_Приложение_рус _2012-2014_29,30 2" xfId="3849" xr:uid="{D86DCCEF-946B-40C3-8C63-269353DD2E7E}"/>
    <cellStyle name="_Приложение 02 русс на 16.04.2009 г. 1 сессия_Прилож.к бюдж 2010г._Приложение_2010-2012 рус  КОРРЕКТИРОВКА_Приложение_пост_рус_авг_Пр 4     11.05.11. ИКС" xfId="423" xr:uid="{24A4F425-3435-4CE5-85C4-801348837045}"/>
    <cellStyle name="_Приложение 02 русс на 16.04.2009 г. 1 сессия_Прилож.к бюдж 2010г._Приложение_2010-2012 рус  КОРРЕКТИРОВКА_Приложение_пост_рус_авг_Пр 4     11.05.11. ИКС 2" xfId="3850" xr:uid="{88C20313-84A9-43C1-A31D-1EDE0291F7E8}"/>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xfId="424" xr:uid="{60967472-27D4-460E-BAFD-F4CA177F548B}"/>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2" xfId="3851" xr:uid="{6CE954BC-1661-44CD-AECA-33D4694CD11D}"/>
    <cellStyle name="_Приложение 02 русс на 16.04.2009 г. 1 сессия_Прилож.к бюдж 2010г._Приложение_2010-2012 рус  КОРРЕКТИРОВКА_Приложение_пост_рус_авг_Приложение 4 русс,каз 16.03.11. посл" xfId="425" xr:uid="{50A35488-1BCD-4C60-97E0-410E46F8A3AD}"/>
    <cellStyle name="_Приложение 02 русс на 16.04.2009 г. 1 сессия_Прилож.к бюдж 2010г._Приложение_2010-2012 рус  КОРРЕКТИРОВКА_Приложение_пост_рус_авг_Приложение 4 русс,каз 16.03.11. посл 2" xfId="3852" xr:uid="{A65F3D18-39DF-4B50-8B75-FEAE57A157C3}"/>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xfId="426" xr:uid="{0F2F9CEF-4387-4CB6-9D9A-F54A1A217F75}"/>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2" xfId="3853" xr:uid="{5A04EB56-2806-475B-9FBB-92FA10D60AB0}"/>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xfId="427" xr:uid="{8CB5DC91-EB7B-4569-AC9F-7275B8C543D3}"/>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2" xfId="3854" xr:uid="{40C9F2F5-C98B-4298-8B44-778D1CF2C88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xfId="428" xr:uid="{A1BCBE1C-4C41-4833-B794-3512B7CB38B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2" xfId="3855" xr:uid="{5D66A881-6E7F-43BE-923A-372549DFF302}"/>
    <cellStyle name="_Приложение 02 русс на 16.04.2009 г. 1 сессия_Прилож.к бюдж 2010г._Приложение_2010-2012 рус  КОРРЕКТИРОВКА_Приложение_пост_рус_авг_Приложение_рус _2012-2014_29,30" xfId="429" xr:uid="{372A2444-5585-475F-8CAD-70687CBA164A}"/>
    <cellStyle name="_Приложение 02 русс на 16.04.2009 г. 1 сессия_Прилож.к бюдж 2010г._Приложение_2010-2012 рус  КОРРЕКТИРОВКА_Приложение_пост_рус_авг_Приложение_рус _2012-2014_29,30 2" xfId="3856" xr:uid="{92B3E70A-9307-4EA1-B7CD-DBE86D50A898}"/>
    <cellStyle name="_Приложение 02 русс на 16.04.2009 г. 1 сессия_Прилож.к бюдж 2010г._Приложение_2010-2012 рус  КОРРЕКТИРОВКА_Приложение_пост_рус_авг_приложения 2012 рус" xfId="430" xr:uid="{BAAE8B89-70A6-435A-8686-352C82650E4D}"/>
    <cellStyle name="_Приложение 02 русс на 16.04.2009 г. 1 сессия_Прилож.к бюдж 2010г._Приложение_2010-2012 рус  КОРРЕКТИРОВКА_Приложение_пост_рус_авг_приложения 2012 рус 2" xfId="3857" xr:uid="{F00C6149-AC13-4EC1-AA77-95939094F568}"/>
    <cellStyle name="_Приложение 02 русс на 16.04.2009 г. 1 сессия_Прилож.к бюдж 2010г._Приложение_2010-2012 рус  КОРРЕКТИРОВКА_Приложение_реал_рус 2011-2013 Уточнение" xfId="431" xr:uid="{E5A6287D-900F-43CE-B124-E176EA7F859E}"/>
    <cellStyle name="_Приложение 02 русс на 16.04.2009 г. 1 сессия_Прилож.к бюдж 2010г._Приложение_2010-2012 рус  КОРРЕКТИРОВКА_Приложение_реал_рус 2011-2013 Уточнение 2" xfId="3858" xr:uid="{BBA7E9F1-5B53-48F9-A7FC-874B67C66BDB}"/>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xfId="432" xr:uid="{B49ACEA5-635B-4D46-93FC-0256B7D801E7}"/>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2" xfId="3859" xr:uid="{D15FCBAF-8DA6-4FF7-92D1-62A66CD3EC8E}"/>
    <cellStyle name="_Приложение 02 русс на 16.04.2009 г. 1 сессия_Прилож.к бюдж 2010г._Приложение_2010-2012 рус  КОРРЕКТИРОВКА_Приложение_рус _2012-2014_29,30" xfId="433" xr:uid="{3EAB9A6A-75A9-4062-8BD2-5D766D60A521}"/>
    <cellStyle name="_Приложение 02 русс на 16.04.2009 г. 1 сессия_Прилож.к бюдж 2010г._Приложение_2010-2012 рус  КОРРЕКТИРОВКА_Приложение_рус _2012-2014_29,30 2" xfId="3860" xr:uid="{FC81447F-03D7-42BA-813C-8F19654F9CE1}"/>
    <cellStyle name="_Приложение 02 русс на 16.04.2009 г. 1 сессия_Прилож.к бюдж 2010г._Приложение_2010-2012 рус  КОРРЕКТИРОВКА_приложения 2012 рус" xfId="434" xr:uid="{CF5732CC-4DD3-482F-801A-B917A3BF1708}"/>
    <cellStyle name="_Приложение 02 русс на 16.04.2009 г. 1 сессия_Прилож.к бюдж 2010г._Приложение_2010-2012 рус  КОРРЕКТИРОВКА_приложения 2012 рус 2" xfId="3861" xr:uid="{2EB3065B-DA0A-4CE9-BE13-87FADA41A7B2}"/>
    <cellStyle name="_Приложение 02 русс на 16.04.2009 г. 1 сессия_Прилож.к бюдж 2010г._Приложение_2010-2012 рус 04.08.10" xfId="435" xr:uid="{AAB8BA96-E10A-446A-9AD5-D45A8AA31110}"/>
    <cellStyle name="_Приложение 02 русс на 16.04.2009 г. 1 сессия_Прилож.к бюдж 2010г._Приложение_2010-2012 рус 04.08.10 2" xfId="3862" xr:uid="{3199E0C1-8117-4569-9859-9171F1BBF703}"/>
    <cellStyle name="_Приложение 02 русс на 16.04.2009 г. 1 сессия_Прилож.к бюдж 2010г._Приложение_2010-2012 рус 04.08.10_Анализ" xfId="436" xr:uid="{5B5005E2-2664-4572-9079-4CC115F3D0EB}"/>
    <cellStyle name="_Приложение 02 русс на 16.04.2009 г. 1 сессия_Прилож.к бюдж 2010г._Приложение_2010-2012 рус 04.08.10_Анализ 2" xfId="3863" xr:uid="{AAF0E76A-2DB1-4341-A931-479B23E4F3A7}"/>
    <cellStyle name="_Приложение 02 русс на 16.04.2009 г. 1 сессия_Прилож.к бюдж 2010г._Приложение_2010-2012 рус 04.08.10_Анализ 3.03.2011г." xfId="2785" xr:uid="{A6C5FD7A-CD46-42EF-A54D-A63DF07FB706}"/>
    <cellStyle name="_Приложение 02 русс на 16.04.2009 г. 1 сессия_Прилож.к бюдж 2010г._Приложение_2010-2012 рус 04.08.10_Анализ 6.03.2011г." xfId="2786" xr:uid="{37897854-3496-4CAD-81CB-678B3A746EE0}"/>
    <cellStyle name="_Приложение 02 русс на 16.04.2009 г. 1 сессия_Прилож.к бюдж 2010г._Приложение_2010-2012 рус 04.08.10_Анализ 9.03.2011г." xfId="2787" xr:uid="{9CA0EB01-2A61-4C42-A3DB-294C44EB53D1}"/>
    <cellStyle name="_Приложение 02 русс на 16.04.2009 г. 1 сессия_Прилож.к бюдж 2010г._Приложение_2010-2012 рус 04.08.10_Анализ_Приложение_рус _2012-2014_29,30" xfId="437" xr:uid="{C96EDF5F-4BE2-48AC-BD4D-D0F70DBC5A2F}"/>
    <cellStyle name="_Приложение 02 русс на 16.04.2009 г. 1 сессия_Прилож.к бюдж 2010г._Приложение_2010-2012 рус 04.08.10_Анализ_Приложение_рус _2012-2014_29,30 2" xfId="3864" xr:uid="{9A6E37DF-446C-4298-9650-9B531EFFC5C9}"/>
    <cellStyle name="_Приложение 02 русс на 16.04.2009 г. 1 сессия_Прилож.к бюдж 2010г._Приложение_2010-2012 рус 04.08.10_Пр 4     11.05.11. ИКС" xfId="438" xr:uid="{E9736C1B-2799-49D9-99C7-86D55F194FB9}"/>
    <cellStyle name="_Приложение 02 русс на 16.04.2009 г. 1 сессия_Прилож.к бюдж 2010г._Приложение_2010-2012 рус 04.08.10_Пр 4     11.05.11. ИКС 2" xfId="3865" xr:uid="{5AC1D09F-9B07-4081-AF6D-B2031D0CE6BB}"/>
    <cellStyle name="_Приложение 02 русс на 16.04.2009 г. 1 сессия_Прилож.к бюдж 2010г._Приложение_2010-2012 рус 04.08.10_Пр 4     11.05.11. ИКС_Приложение_рус _2012-2014_29,30" xfId="439" xr:uid="{E819EC52-48EE-4D46-A08B-DF0F62F7BDAC}"/>
    <cellStyle name="_Приложение 02 русс на 16.04.2009 г. 1 сессия_Прилож.к бюдж 2010г._Приложение_2010-2012 рус 04.08.10_Пр 4     11.05.11. ИКС_Приложение_рус _2012-2014_29,30 2" xfId="3866" xr:uid="{97CF7EAD-EE72-45DC-B476-077FB1BE6DFD}"/>
    <cellStyle name="_Приложение 02 русс на 16.04.2009 г. 1 сессия_Прилож.к бюдж 2010г._Приложение_2010-2012 рус 04.08.10_Приложение 4 русс,каз 16.03.11. посл" xfId="440" xr:uid="{C916B52E-347D-4CF8-8FCB-88532C43E85D}"/>
    <cellStyle name="_Приложение 02 русс на 16.04.2009 г. 1 сессия_Прилож.к бюдж 2010г._Приложение_2010-2012 рус 04.08.10_Приложение 4 русс,каз 16.03.11. посл 2" xfId="3867" xr:uid="{4911CE49-2417-4EE2-926E-F5F13A85C0E9}"/>
    <cellStyle name="_Приложение 02 русс на 16.04.2009 г. 1 сессия_Прилож.к бюдж 2010г._Приложение_2010-2012 рус 04.08.10_Приложение 4 русс,каз 16.03.11. посл_Приложение_рус _2012-2014_29,30" xfId="441" xr:uid="{C68C4E3C-628C-43E3-8434-F8C49D7F4973}"/>
    <cellStyle name="_Приложение 02 русс на 16.04.2009 г. 1 сессия_Прилож.к бюдж 2010г._Приложение_2010-2012 рус 04.08.10_Приложение 4 русс,каз 16.03.11. посл_Приложение_рус _2012-2014_29,30 2" xfId="3868" xr:uid="{3D67A9A7-F9AC-481D-A320-BE4379657C3B}"/>
    <cellStyle name="_Приложение 02 русс на 16.04.2009 г. 1 сессия_Прилож.к бюдж 2010г._Приложение_2010-2012 рус 04.08.10_Приложение_реал_рус 2011-2013 Уточнение" xfId="442" xr:uid="{1872A00D-3738-4D3B-928D-5FFCF86EE812}"/>
    <cellStyle name="_Приложение 02 русс на 16.04.2009 г. 1 сессия_Прилож.к бюдж 2010г._Приложение_2010-2012 рус 04.08.10_Приложение_реал_рус 2011-2013 Уточнение 2" xfId="3869" xr:uid="{5FE067F6-A46A-4706-8ED1-18DE5549D901}"/>
    <cellStyle name="_Приложение 02 русс на 16.04.2009 г. 1 сессия_Прилож.к бюдж 2010г._Приложение_2010-2012 рус 04.08.10_Приложение_реал_рус 2011-2013 Уточнение_Приложение_рус _2012-2014_29,30" xfId="443" xr:uid="{110B04E9-C879-485B-A444-C3DE7D42F44F}"/>
    <cellStyle name="_Приложение 02 русс на 16.04.2009 г. 1 сессия_Прилож.к бюдж 2010г._Приложение_2010-2012 рус 04.08.10_Приложение_реал_рус 2011-2013 Уточнение_Приложение_рус _2012-2014_29,30 2" xfId="3870" xr:uid="{19DC22E7-9A27-47D7-ACF4-EF6071BA11D0}"/>
    <cellStyle name="_Приложение 02 русс на 16.04.2009 г. 1 сессия_Прилож.к бюдж 2010г._Приложение_2010-2012 рус 04.08.10_Приложение_рус _2012-2014_29,30" xfId="444" xr:uid="{8C46E8EF-D1EA-47FB-8076-1A901A04EEB8}"/>
    <cellStyle name="_Приложение 02 русс на 16.04.2009 г. 1 сессия_Прилож.к бюдж 2010г._Приложение_2010-2012 рус 04.08.10_Приложение_рус _2012-2014_29,30 2" xfId="3871" xr:uid="{4A77AA37-4D1E-4107-9C66-9EA38988F45F}"/>
    <cellStyle name="_Приложение 02 русс на 16.04.2009 г. 1 сессия_Прилож.к бюдж 2010г._Приложение_2010-2012 рус 04.08.10_приложения 2012 рус" xfId="445" xr:uid="{5BAEEA9D-0783-4BA4-8760-2F5E631A0117}"/>
    <cellStyle name="_Приложение 02 русс на 16.04.2009 г. 1 сессия_Прилож.к бюдж 2010г._Приложение_2010-2012 рус 04.08.10_приложения 2012 рус 2" xfId="3872" xr:uid="{29E73500-4818-43CD-B106-8FE124BF05F2}"/>
    <cellStyle name="_Приложение 02 русс на 16.04.2009 г. 1 сессия_Прилож.к бюдж 2010г._Приложение_2010-2012 рус март" xfId="446" xr:uid="{E9A98993-A8C5-4045-99F1-473AE89BAC72}"/>
    <cellStyle name="_Приложение 02 русс на 16.04.2009 г. 1 сессия_Прилож.к бюдж 2010г._Приложение_2010-2012 рус март 2" xfId="3873" xr:uid="{AE10B6E5-50BC-468D-8B55-A5C77012F3D7}"/>
    <cellStyle name="_Приложение 02 русс на 16.04.2009 г. 1 сессия_Прилож.к бюдж 2010г._Приложение_2010-2012 рус март_Анализ" xfId="447" xr:uid="{318ADDBF-42CF-43BC-B31B-D56DC15E1E1D}"/>
    <cellStyle name="_Приложение 02 русс на 16.04.2009 г. 1 сессия_Прилож.к бюдж 2010г._Приложение_2010-2012 рус март_Анализ 2" xfId="3874" xr:uid="{99EDCD39-A3CC-453D-83F2-BC9F2FFA8DD3}"/>
    <cellStyle name="_Приложение 02 русс на 16.04.2009 г. 1 сессия_Прилож.к бюдж 2010г._Приложение_2010-2012 рус март_Анализ 3.03.2011г." xfId="2788" xr:uid="{3B120376-E194-47AA-B42B-60A8805792FC}"/>
    <cellStyle name="_Приложение 02 русс на 16.04.2009 г. 1 сессия_Прилож.к бюдж 2010г._Приложение_2010-2012 рус март_Анализ 6.03.2011г." xfId="2789" xr:uid="{1B2A5D43-3368-4842-A1FB-4F8DCB00E825}"/>
    <cellStyle name="_Приложение 02 русс на 16.04.2009 г. 1 сессия_Прилож.к бюдж 2010г._Приложение_2010-2012 рус март_Анализ 9.03.2011г." xfId="2790" xr:uid="{E4EF84A8-1DA7-4A42-BFF5-350E330638AB}"/>
    <cellStyle name="_Приложение 02 русс на 16.04.2009 г. 1 сессия_Прилож.к бюдж 2010г._Приложение_2010-2012 рус март_Анализ_Приложение_рус _2012-2014_29,30" xfId="448" xr:uid="{CBACC947-79D9-4E7A-A56A-102CD3FF809A}"/>
    <cellStyle name="_Приложение 02 русс на 16.04.2009 г. 1 сессия_Прилож.к бюдж 2010г._Приложение_2010-2012 рус март_Анализ_Приложение_рус _2012-2014_29,30 2" xfId="3875" xr:uid="{42BF07DA-C453-473B-8B39-3247203F11F2}"/>
    <cellStyle name="_Приложение 02 русс на 16.04.2009 г. 1 сессия_Прилож.к бюдж 2010г._Приложение_2010-2012 рус март_Пр 4     11.05.11. ИКС" xfId="449" xr:uid="{85745A25-BC4A-4F89-87C8-0CF91E3A4FE8}"/>
    <cellStyle name="_Приложение 02 русс на 16.04.2009 г. 1 сессия_Прилож.к бюдж 2010г._Приложение_2010-2012 рус март_Пр 4     11.05.11. ИКС 2" xfId="3876" xr:uid="{DF73B12D-5F42-426E-BF17-31408AA4C65C}"/>
    <cellStyle name="_Приложение 02 русс на 16.04.2009 г. 1 сессия_Прилож.к бюдж 2010г._Приложение_2010-2012 рус март_Пр 4     11.05.11. ИКС_Приложение_рус _2012-2014_29,30" xfId="450" xr:uid="{8FCCFC0C-EA2D-4FA1-A42B-29C7BC81D209}"/>
    <cellStyle name="_Приложение 02 русс на 16.04.2009 г. 1 сессия_Прилож.к бюдж 2010г._Приложение_2010-2012 рус март_Пр 4     11.05.11. ИКС_Приложение_рус _2012-2014_29,30 2" xfId="3877" xr:uid="{2E4EDA3E-B7F8-45E2-BF88-1C0C7515CD98}"/>
    <cellStyle name="_Приложение 02 русс на 16.04.2009 г. 1 сессия_Прилож.к бюдж 2010г._Приложение_2010-2012 рус март_Приложение 4 русс,каз 16.03.11. посл" xfId="451" xr:uid="{EE5DB033-0936-4274-8DB1-CF9C44A0AD8D}"/>
    <cellStyle name="_Приложение 02 русс на 16.04.2009 г. 1 сессия_Прилож.к бюдж 2010г._Приложение_2010-2012 рус март_Приложение 4 русс,каз 16.03.11. посл 2" xfId="3878" xr:uid="{526BFDE1-00E1-463D-B364-FA0769E7AFD5}"/>
    <cellStyle name="_Приложение 02 русс на 16.04.2009 г. 1 сессия_Прилож.к бюдж 2010г._Приложение_2010-2012 рус март_Приложение 4 русс,каз 16.03.11. посл_Приложение_рус _2012-2014_29,30" xfId="452" xr:uid="{F947B892-F687-46B3-A21B-5F36F40C15E5}"/>
    <cellStyle name="_Приложение 02 русс на 16.04.2009 г. 1 сессия_Прилож.к бюдж 2010г._Приложение_2010-2012 рус март_Приложение 4 русс,каз 16.03.11. посл_Приложение_рус _2012-2014_29,30 2" xfId="3879" xr:uid="{BF501367-1C64-4749-B4BE-5FCB0A7DE43B}"/>
    <cellStyle name="_Приложение 02 русс на 16.04.2009 г. 1 сессия_Прилож.к бюдж 2010г._Приложение_2010-2012 рус март_Приложение_2010-2012 рус 04.08.10" xfId="453" xr:uid="{8868188B-6CD7-413F-A103-80CAF9464F89}"/>
    <cellStyle name="_Приложение 02 русс на 16.04.2009 г. 1 сессия_Прилож.к бюдж 2010г._Приложение_2010-2012 рус март_Приложение_2010-2012 рус 04.08.10 2" xfId="3880" xr:uid="{DE295AA8-79DA-4511-87A3-8743EAAA78E8}"/>
    <cellStyle name="_Приложение 02 русс на 16.04.2009 г. 1 сессия_Прилож.к бюдж 2010г._Приложение_2010-2012 рус март_Приложение_2010-2012 рус 04.08.10_Анализ" xfId="454" xr:uid="{FCD88DDB-EFE1-404F-8843-55D814523E18}"/>
    <cellStyle name="_Приложение 02 русс на 16.04.2009 г. 1 сессия_Прилож.к бюдж 2010г._Приложение_2010-2012 рус март_Приложение_2010-2012 рус 04.08.10_Анализ 2" xfId="3881" xr:uid="{B44C8A0D-D7D3-45D9-9210-F2871D9630CC}"/>
    <cellStyle name="_Приложение 02 русс на 16.04.2009 г. 1 сессия_Прилож.к бюдж 2010г._Приложение_2010-2012 рус март_Приложение_2010-2012 рус 04.08.10_Анализ 3.03.2011г." xfId="2791" xr:uid="{EEE433CB-8A2D-4584-A8E9-381C7622EEA3}"/>
    <cellStyle name="_Приложение 02 русс на 16.04.2009 г. 1 сессия_Прилож.к бюдж 2010г._Приложение_2010-2012 рус март_Приложение_2010-2012 рус 04.08.10_Анализ 6.03.2011г." xfId="2792" xr:uid="{B5DE969B-7E8C-4A86-ADF0-FF5297E4C368}"/>
    <cellStyle name="_Приложение 02 русс на 16.04.2009 г. 1 сессия_Прилож.к бюдж 2010г._Приложение_2010-2012 рус март_Приложение_2010-2012 рус 04.08.10_Анализ 9.03.2011г." xfId="2793" xr:uid="{6E4F67C2-17FE-4D0E-9CCF-147A1D6D8982}"/>
    <cellStyle name="_Приложение 02 русс на 16.04.2009 г. 1 сессия_Прилож.к бюдж 2010г._Приложение_2010-2012 рус март_Приложение_2010-2012 рус 04.08.10_Анализ_Приложение_рус _2012-2014_29,30" xfId="455" xr:uid="{87F6F278-EF1C-42FA-B45C-6C6561A8B127}"/>
    <cellStyle name="_Приложение 02 русс на 16.04.2009 г. 1 сессия_Прилож.к бюдж 2010г._Приложение_2010-2012 рус март_Приложение_2010-2012 рус 04.08.10_Анализ_Приложение_рус _2012-2014_29,30 2" xfId="3882" xr:uid="{D38929D5-C2A0-4BE2-A296-85BFEC97E38C}"/>
    <cellStyle name="_Приложение 02 русс на 16.04.2009 г. 1 сессия_Прилож.к бюдж 2010г._Приложение_2010-2012 рус март_Приложение_2010-2012 рус 04.08.10_Пр 4     11.05.11. ИКС" xfId="456" xr:uid="{C9E89C7D-F26F-4C79-AF4C-D4CE11B38A24}"/>
    <cellStyle name="_Приложение 02 русс на 16.04.2009 г. 1 сессия_Прилож.к бюдж 2010г._Приложение_2010-2012 рус март_Приложение_2010-2012 рус 04.08.10_Пр 4     11.05.11. ИКС 2" xfId="3883" xr:uid="{093D2D9B-6E12-432B-B22A-B7F26B1A4A51}"/>
    <cellStyle name="_Приложение 02 русс на 16.04.2009 г. 1 сессия_Прилож.к бюдж 2010г._Приложение_2010-2012 рус март_Приложение_2010-2012 рус 04.08.10_Пр 4     11.05.11. ИКС_Приложение_рус _2012-2014_29,30" xfId="457" xr:uid="{F32C06A3-213C-4D68-BB07-365B76D51592}"/>
    <cellStyle name="_Приложение 02 русс на 16.04.2009 г. 1 сессия_Прилож.к бюдж 2010г._Приложение_2010-2012 рус март_Приложение_2010-2012 рус 04.08.10_Пр 4     11.05.11. ИКС_Приложение_рус _2012-2014_29,30 2" xfId="3884" xr:uid="{515DBC70-525F-48EC-862C-67026F5D6A16}"/>
    <cellStyle name="_Приложение 02 русс на 16.04.2009 г. 1 сессия_Прилож.к бюдж 2010г._Приложение_2010-2012 рус март_Приложение_2010-2012 рус 04.08.10_Приложение 4 русс,каз 16.03.11. посл" xfId="458" xr:uid="{CD2BA75D-39D4-4364-9FC7-827EE0AAEDF7}"/>
    <cellStyle name="_Приложение 02 русс на 16.04.2009 г. 1 сессия_Прилож.к бюдж 2010г._Приложение_2010-2012 рус март_Приложение_2010-2012 рус 04.08.10_Приложение 4 русс,каз 16.03.11. посл 2" xfId="3885" xr:uid="{E2EB01BC-CB37-427D-A5A3-03F69145B78C}"/>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xfId="459" xr:uid="{41114A08-8DBB-439A-8B4E-64C395363632}"/>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2" xfId="3886" xr:uid="{58EF19B6-FFC2-4F48-9092-92EE6649FC9E}"/>
    <cellStyle name="_Приложение 02 русс на 16.04.2009 г. 1 сессия_Прилож.к бюдж 2010г._Приложение_2010-2012 рус март_Приложение_2010-2012 рус 04.08.10_Приложение_реал_рус 2011-2013 Уточнение" xfId="460" xr:uid="{453D76B1-3D25-4477-8714-024B0C3C0A2B}"/>
    <cellStyle name="_Приложение 02 русс на 16.04.2009 г. 1 сессия_Прилож.к бюдж 2010г._Приложение_2010-2012 рус март_Приложение_2010-2012 рус 04.08.10_Приложение_реал_рус 2011-2013 Уточнение 2" xfId="3887" xr:uid="{A5320F51-7EAB-4596-A63F-97A60384A6E5}"/>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xfId="461" xr:uid="{79ADC615-3199-4C0F-8A7B-960AE31FF79F}"/>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2" xfId="3888" xr:uid="{121787BC-B4A5-48E2-A962-901100E0D47B}"/>
    <cellStyle name="_Приложение 02 русс на 16.04.2009 г. 1 сессия_Прилож.к бюдж 2010г._Приложение_2010-2012 рус март_Приложение_2010-2012 рус 04.08.10_Приложение_рус _2012-2014_29,30" xfId="462" xr:uid="{296AC942-EF18-4C83-8E5A-B4E7A00FDDF2}"/>
    <cellStyle name="_Приложение 02 русс на 16.04.2009 г. 1 сессия_Прилож.к бюдж 2010г._Приложение_2010-2012 рус март_Приложение_2010-2012 рус 04.08.10_Приложение_рус _2012-2014_29,30 2" xfId="3889" xr:uid="{115EE568-FCEE-47EC-BCEF-116A0C69AEAD}"/>
    <cellStyle name="_Приложение 02 русс на 16.04.2009 г. 1 сессия_Прилож.к бюдж 2010г._Приложение_2010-2012 рус март_Приложение_2010-2012 рус 04.08.10_приложения 2012 рус" xfId="463" xr:uid="{3E31AC0A-F685-4860-86D0-A0728A82DBEB}"/>
    <cellStyle name="_Приложение 02 русс на 16.04.2009 г. 1 сессия_Прилож.к бюдж 2010г._Приложение_2010-2012 рус март_Приложение_2010-2012 рус 04.08.10_приложения 2012 рус 2" xfId="3890" xr:uid="{FCFA628F-ABF5-4115-B575-80FC856A12E3}"/>
    <cellStyle name="_Приложение 02 русс на 16.04.2009 г. 1 сессия_Прилож.к бюдж 2010г._Приложение_2010-2012 рус март_Приложение_пост_рус_авг" xfId="464" xr:uid="{21CFD2A8-D01C-4402-808C-4665DA58DF40}"/>
    <cellStyle name="_Приложение 02 русс на 16.04.2009 г. 1 сессия_Прилож.к бюдж 2010г._Приложение_2010-2012 рус март_Приложение_пост_рус_авг 2" xfId="3891" xr:uid="{1EF572BC-38A6-4BF0-8F08-45C97BD1B4DC}"/>
    <cellStyle name="_Приложение 02 русс на 16.04.2009 г. 1 сессия_Прилож.к бюдж 2010г._Приложение_2010-2012 рус март_Приложение_пост_рус_авг_Анализ" xfId="465" xr:uid="{E5E90B79-31E1-4762-AAE8-2A046D16645B}"/>
    <cellStyle name="_Приложение 02 русс на 16.04.2009 г. 1 сессия_Прилож.к бюдж 2010г._Приложение_2010-2012 рус март_Приложение_пост_рус_авг_Анализ 2" xfId="3892" xr:uid="{45738C7D-B151-4C76-9DCA-B6AC53321488}"/>
    <cellStyle name="_Приложение 02 русс на 16.04.2009 г. 1 сессия_Прилож.к бюдж 2010г._Приложение_2010-2012 рус март_Приложение_пост_рус_авг_Анализ 3.03.2011г." xfId="2794" xr:uid="{2B79183B-065A-4EA9-81DE-5FB4F9D19E6E}"/>
    <cellStyle name="_Приложение 02 русс на 16.04.2009 г. 1 сессия_Прилож.к бюдж 2010г._Приложение_2010-2012 рус март_Приложение_пост_рус_авг_Анализ 6.03.2011г." xfId="2795" xr:uid="{385B9CB7-BB26-4F79-B9B1-70401B34E50B}"/>
    <cellStyle name="_Приложение 02 русс на 16.04.2009 г. 1 сессия_Прилож.к бюдж 2010г._Приложение_2010-2012 рус март_Приложение_пост_рус_авг_Анализ 9.03.2011г." xfId="2796" xr:uid="{E1687E27-9DDD-4A3C-8C70-6361477F38BD}"/>
    <cellStyle name="_Приложение 02 русс на 16.04.2009 г. 1 сессия_Прилож.к бюдж 2010г._Приложение_2010-2012 рус март_Приложение_пост_рус_авг_Анализ_Приложение_рус _2012-2014_29,30" xfId="466" xr:uid="{01FF3376-D7BD-4A90-8666-4851950D4F9D}"/>
    <cellStyle name="_Приложение 02 русс на 16.04.2009 г. 1 сессия_Прилож.к бюдж 2010г._Приложение_2010-2012 рус март_Приложение_пост_рус_авг_Анализ_Приложение_рус _2012-2014_29,30 2" xfId="3893" xr:uid="{7425D0DB-963C-4EDB-A1AA-0BA7AA6811E9}"/>
    <cellStyle name="_Приложение 02 русс на 16.04.2009 г. 1 сессия_Прилож.к бюдж 2010г._Приложение_2010-2012 рус март_Приложение_пост_рус_авг_Пр 4     11.05.11. ИКС" xfId="467" xr:uid="{3CCEC2A2-7D2D-4411-8BB4-FC6F5D26BE4F}"/>
    <cellStyle name="_Приложение 02 русс на 16.04.2009 г. 1 сессия_Прилож.к бюдж 2010г._Приложение_2010-2012 рус март_Приложение_пост_рус_авг_Пр 4     11.05.11. ИКС 2" xfId="3894" xr:uid="{83FE6CD6-450C-4FEF-8282-45704A527778}"/>
    <cellStyle name="_Приложение 02 русс на 16.04.2009 г. 1 сессия_Прилож.к бюдж 2010г._Приложение_2010-2012 рус март_Приложение_пост_рус_авг_Пр 4     11.05.11. ИКС_Приложение_рус _2012-2014_29,30" xfId="468" xr:uid="{D8ECCB86-79EE-4D84-A1E3-98EDB5F0C9FB}"/>
    <cellStyle name="_Приложение 02 русс на 16.04.2009 г. 1 сессия_Прилож.к бюдж 2010г._Приложение_2010-2012 рус март_Приложение_пост_рус_авг_Пр 4     11.05.11. ИКС_Приложение_рус _2012-2014_29,30 2" xfId="3895" xr:uid="{22E3E23D-87DE-4A19-BD15-BF3CACE3DC82}"/>
    <cellStyle name="_Приложение 02 русс на 16.04.2009 г. 1 сессия_Прилож.к бюдж 2010г._Приложение_2010-2012 рус март_Приложение_пост_рус_авг_Приложение 4 русс,каз 16.03.11. посл" xfId="469" xr:uid="{763188A9-DD12-4514-9327-9E0BAA1D383F}"/>
    <cellStyle name="_Приложение 02 русс на 16.04.2009 г. 1 сессия_Прилож.к бюдж 2010г._Приложение_2010-2012 рус март_Приложение_пост_рус_авг_Приложение 4 русс,каз 16.03.11. посл 2" xfId="3896" xr:uid="{1617BB78-82DD-49C6-B442-2FC422D428CC}"/>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xfId="470" xr:uid="{E309054C-B8DE-40D4-A445-C147739E3C69}"/>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2" xfId="3897" xr:uid="{13651D98-9FB1-4EDB-A572-322CBBD1BACF}"/>
    <cellStyle name="_Приложение 02 русс на 16.04.2009 г. 1 сессия_Прилож.к бюдж 2010г._Приложение_2010-2012 рус март_Приложение_пост_рус_авг_Приложение_реал_рус 2011-2013 Уточнение" xfId="471" xr:uid="{E04A2573-1168-41C6-AECC-DB6B3288EF99}"/>
    <cellStyle name="_Приложение 02 русс на 16.04.2009 г. 1 сессия_Прилож.к бюдж 2010г._Приложение_2010-2012 рус март_Приложение_пост_рус_авг_Приложение_реал_рус 2011-2013 Уточнение 2" xfId="3898" xr:uid="{0DF7022F-7DE3-4CE6-9D1A-B8947CCD51FE}"/>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xfId="472" xr:uid="{1C4ED811-D82B-4A5B-B2BF-4F13EF6DCC47}"/>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2" xfId="3899" xr:uid="{59D9E8D5-9BBA-4381-843B-5CE2A92A2399}"/>
    <cellStyle name="_Приложение 02 русс на 16.04.2009 г. 1 сессия_Прилож.к бюдж 2010г._Приложение_2010-2012 рус март_Приложение_пост_рус_авг_Приложение_рус _2012-2014_29,30" xfId="473" xr:uid="{4F3456B0-0975-459C-AFFA-D21AE004B513}"/>
    <cellStyle name="_Приложение 02 русс на 16.04.2009 г. 1 сессия_Прилож.к бюдж 2010г._Приложение_2010-2012 рус март_Приложение_пост_рус_авг_Приложение_рус _2012-2014_29,30 2" xfId="3900" xr:uid="{BADEDDD8-DCD5-4A89-A406-B539E6F28A2B}"/>
    <cellStyle name="_Приложение 02 русс на 16.04.2009 г. 1 сессия_Прилож.к бюдж 2010г._Приложение_2010-2012 рус март_Приложение_пост_рус_авг_приложения 2012 рус" xfId="474" xr:uid="{CBFBCB46-85CF-4CCA-A6AD-967EDB07ACCA}"/>
    <cellStyle name="_Приложение 02 русс на 16.04.2009 г. 1 сессия_Прилож.к бюдж 2010г._Приложение_2010-2012 рус март_Приложение_пост_рус_авг_приложения 2012 рус 2" xfId="3901" xr:uid="{33CB9D28-817D-44A7-95B8-2EEF66A57EDD}"/>
    <cellStyle name="_Приложение 02 русс на 16.04.2009 г. 1 сессия_Прилож.к бюдж 2010г._Приложение_2010-2012 рус март_Приложение_реал_рус 2011-2013 Уточнение" xfId="475" xr:uid="{482C51B5-0A84-4529-93DB-AE6B29C00376}"/>
    <cellStyle name="_Приложение 02 русс на 16.04.2009 г. 1 сессия_Прилож.к бюдж 2010г._Приложение_2010-2012 рус март_Приложение_реал_рус 2011-2013 Уточнение 2" xfId="3902" xr:uid="{18C0E4E1-C560-469A-9C40-56EBB8941E2E}"/>
    <cellStyle name="_Приложение 02 русс на 16.04.2009 г. 1 сессия_Прилож.к бюдж 2010г._Приложение_2010-2012 рус март_Приложение_реал_рус 2011-2013 Уточнение_Приложение_рус _2012-2014_29,30" xfId="476" xr:uid="{50EA9020-A5DD-4D44-9080-22DF5930317B}"/>
    <cellStyle name="_Приложение 02 русс на 16.04.2009 г. 1 сессия_Прилож.к бюдж 2010г._Приложение_2010-2012 рус март_Приложение_реал_рус 2011-2013 Уточнение_Приложение_рус _2012-2014_29,30 2" xfId="3903" xr:uid="{937E0317-E2DC-4031-855F-D28EB33283A7}"/>
    <cellStyle name="_Приложение 02 русс на 16.04.2009 г. 1 сессия_Прилож.к бюдж 2010г._Приложение_2010-2012 рус март_Приложение_рус _2012-2014_29,30" xfId="477" xr:uid="{A07E6594-2A30-4A88-95A2-1E2A04533048}"/>
    <cellStyle name="_Приложение 02 русс на 16.04.2009 г. 1 сессия_Прилож.к бюдж 2010г._Приложение_2010-2012 рус март_Приложение_рус _2012-2014_29,30 2" xfId="3904" xr:uid="{08CAF4C6-EB66-4DDD-BA6E-55C82897E045}"/>
    <cellStyle name="_Приложение 02 русс на 16.04.2009 г. 1 сессия_Прилож.к бюдж 2010г._Приложение_2010-2012 рус март_приложения 2012 рус" xfId="478" xr:uid="{B17725E9-C433-46D5-9402-9C29E9F31F08}"/>
    <cellStyle name="_Приложение 02 русс на 16.04.2009 г. 1 сессия_Прилож.к бюдж 2010г._Приложение_2010-2012 рус март_приложения 2012 рус 2" xfId="3905" xr:uid="{6B3C5BC8-7C66-4576-95D1-0E18C798ADA2}"/>
    <cellStyle name="_Приложение 02 русс на 16.04.2009 г. 1 сессия_Прилож.к бюдж 2010г._Приложение_пост_каз_авг" xfId="479" xr:uid="{8F736FFC-2C71-40F6-AC40-D4485990048C}"/>
    <cellStyle name="_Приложение 02 русс на 16.04.2009 г. 1 сессия_Прилож.к бюдж 2010г._Приложение_пост_каз_авг 2" xfId="3906" xr:uid="{395B1CB0-04E1-4DE1-87DA-63041D7CBFCE}"/>
    <cellStyle name="_Приложение 02 русс на 16.04.2009 г. 1 сессия_Прилож.к бюдж 2010г._Приложение_пост_каз_авг_Анализ" xfId="480" xr:uid="{F017693A-C658-4D0C-BCB3-63E882C1C6B3}"/>
    <cellStyle name="_Приложение 02 русс на 16.04.2009 г. 1 сессия_Прилож.к бюдж 2010г._Приложение_пост_каз_авг_Анализ 2" xfId="3907" xr:uid="{FEC00E20-2768-4C50-A0C8-E34BE97AB943}"/>
    <cellStyle name="_Приложение 02 русс на 16.04.2009 г. 1 сессия_Прилож.к бюдж 2010г._Приложение_пост_каз_авг_Анализ 3.03.2011г." xfId="2797" xr:uid="{52EA0245-4147-4A9D-B055-999D51A03E23}"/>
    <cellStyle name="_Приложение 02 русс на 16.04.2009 г. 1 сессия_Прилож.к бюдж 2010г._Приложение_пост_каз_авг_Анализ 6.03.2011г." xfId="2798" xr:uid="{286B5E74-5F07-420F-8FAB-ECA2224DCC2E}"/>
    <cellStyle name="_Приложение 02 русс на 16.04.2009 г. 1 сессия_Прилож.к бюдж 2010г._Приложение_пост_каз_авг_Анализ 9.03.2011г." xfId="2799" xr:uid="{6C62F9FB-4B8E-4F8F-9282-AF0C1CB95DE9}"/>
    <cellStyle name="_Приложение 02 русс на 16.04.2009 г. 1 сессия_Прилож.к бюдж 2010г._Приложение_пост_каз_авг_Анализ_Приложение_рус _2012-2014_29,30" xfId="481" xr:uid="{5DCA2659-8C83-480B-9352-921E73A2FDA0}"/>
    <cellStyle name="_Приложение 02 русс на 16.04.2009 г. 1 сессия_Прилож.к бюдж 2010г._Приложение_пост_каз_авг_Анализ_Приложение_рус _2012-2014_29,30 2" xfId="3908" xr:uid="{92CDEFDB-1F3F-4762-846A-8D0DEEE3EFD3}"/>
    <cellStyle name="_Приложение 02 русс на 16.04.2009 г. 1 сессия_Прилож.к бюдж 2010г._Приложение_пост_каз_авг_Пр 4     11.05.11. ИКС" xfId="482" xr:uid="{2025250F-8F4B-4F55-895E-1ACB63FBF90B}"/>
    <cellStyle name="_Приложение 02 русс на 16.04.2009 г. 1 сессия_Прилож.к бюдж 2010г._Приложение_пост_каз_авг_Пр 4     11.05.11. ИКС 2" xfId="3909" xr:uid="{F71C0395-A889-4850-A8E5-D3B4173E8E3A}"/>
    <cellStyle name="_Приложение 02 русс на 16.04.2009 г. 1 сессия_Прилож.к бюдж 2010г._Приложение_пост_каз_авг_Пр 4     11.05.11. ИКС_Приложение_рус _2012-2014_29,30" xfId="483" xr:uid="{A6C862A7-640C-4E74-936C-F2AB08A0A313}"/>
    <cellStyle name="_Приложение 02 русс на 16.04.2009 г. 1 сессия_Прилож.к бюдж 2010г._Приложение_пост_каз_авг_Пр 4     11.05.11. ИКС_Приложение_рус _2012-2014_29,30 2" xfId="3910" xr:uid="{0168A22C-2153-46E8-8961-8028F28DB6CA}"/>
    <cellStyle name="_Приложение 02 русс на 16.04.2009 г. 1 сессия_Прилож.к бюдж 2010г._Приложение_пост_каз_авг_Приложение 4 русс,каз 16.03.11. посл" xfId="484" xr:uid="{056338E1-3F68-44E8-9CC6-2B8BF7EE6DC6}"/>
    <cellStyle name="_Приложение 02 русс на 16.04.2009 г. 1 сессия_Прилож.к бюдж 2010г._Приложение_пост_каз_авг_Приложение 4 русс,каз 16.03.11. посл 2" xfId="3911" xr:uid="{BCA00BD3-4C55-4664-9770-432659A16316}"/>
    <cellStyle name="_Приложение 02 русс на 16.04.2009 г. 1 сессия_Прилож.к бюдж 2010г._Приложение_пост_каз_авг_Приложение 4 русс,каз 16.03.11. посл_Приложение_рус _2012-2014_29,30" xfId="485" xr:uid="{31489E1A-1DCD-41B3-A179-D4C36407B1C0}"/>
    <cellStyle name="_Приложение 02 русс на 16.04.2009 г. 1 сессия_Прилож.к бюдж 2010г._Приложение_пост_каз_авг_Приложение 4 русс,каз 16.03.11. посл_Приложение_рус _2012-2014_29,30 2" xfId="3912" xr:uid="{B0FE2245-D87B-4689-9495-840008F55599}"/>
    <cellStyle name="_Приложение 02 русс на 16.04.2009 г. 1 сессия_Прилож.к бюдж 2010г._Приложение_пост_каз_авг_Приложение_реал_рус 2011-2013 Уточнение" xfId="486" xr:uid="{97F09E2C-CD52-4040-B65F-8DBD36736D01}"/>
    <cellStyle name="_Приложение 02 русс на 16.04.2009 г. 1 сессия_Прилож.к бюдж 2010г._Приложение_пост_каз_авг_Приложение_реал_рус 2011-2013 Уточнение 2" xfId="3913" xr:uid="{E2E24A6B-ED5A-4528-AB20-8E9729B4EA4E}"/>
    <cellStyle name="_Приложение 02 русс на 16.04.2009 г. 1 сессия_Прилож.к бюдж 2010г._Приложение_пост_каз_авг_Приложение_реал_рус 2011-2013 Уточнение_Приложение_рус _2012-2014_29,30" xfId="487" xr:uid="{C4BB99F6-82F2-4F83-AB87-7F9AC1396CC0}"/>
    <cellStyle name="_Приложение 02 русс на 16.04.2009 г. 1 сессия_Прилож.к бюдж 2010г._Приложение_пост_каз_авг_Приложение_реал_рус 2011-2013 Уточнение_Приложение_рус _2012-2014_29,30 2" xfId="3914" xr:uid="{872D3CFB-360B-45A4-96C0-5E07628B3EEC}"/>
    <cellStyle name="_Приложение 02 русс на 16.04.2009 г. 1 сессия_Прилож.к бюдж 2010г._Приложение_пост_каз_авг_Приложение_рус _2012-2014_29,30" xfId="488" xr:uid="{4A867291-8E66-4FE9-98EF-F8A2A8589122}"/>
    <cellStyle name="_Приложение 02 русс на 16.04.2009 г. 1 сессия_Прилож.к бюдж 2010г._Приложение_пост_каз_авг_Приложение_рус _2012-2014_29,30 2" xfId="3915" xr:uid="{32440C8E-9E19-468F-9332-857C55E89737}"/>
    <cellStyle name="_Приложение 02 русс на 16.04.2009 г. 1 сессия_Прилож.к бюдж 2010г._Приложение_пост_каз_авг_приложения 2012 рус" xfId="489" xr:uid="{259D7064-2A58-4A42-864A-3E431FC398BE}"/>
    <cellStyle name="_Приложение 02 русс на 16.04.2009 г. 1 сессия_Прилож.к бюдж 2010г._Приложение_пост_каз_авг_приложения 2012 рус 2" xfId="3916" xr:uid="{3D75BBFD-273E-4328-9C0A-5C3625C536B9}"/>
    <cellStyle name="_Приложение 02 русс на 16.04.2009 г. 1 сессия_Прилож.к бюдж 2010г._Приложение_пост_рус_авг" xfId="490" xr:uid="{05CB70B8-D8E9-4488-90BF-83B51AD2A6EE}"/>
    <cellStyle name="_Приложение 02 русс на 16.04.2009 г. 1 сессия_Прилож.к бюдж 2010г._Приложение_пост_рус_авг 2" xfId="3917" xr:uid="{A0EFA322-7795-4230-97C4-A74E004B493C}"/>
    <cellStyle name="_Приложение 02 русс на 16.04.2009 г. 1 сессия_Прилож.к бюдж 2010г._Приложение_пост_рус_авг_Анализ" xfId="491" xr:uid="{32D31303-7025-45E9-9B8E-20F4E66A786D}"/>
    <cellStyle name="_Приложение 02 русс на 16.04.2009 г. 1 сессия_Прилож.к бюдж 2010г._Приложение_пост_рус_авг_Анализ 2" xfId="3918" xr:uid="{84A1C4A1-D71B-4467-8F8F-39713B75F58B}"/>
    <cellStyle name="_Приложение 02 русс на 16.04.2009 г. 1 сессия_Прилож.к бюдж 2010г._Приложение_пост_рус_авг_Анализ 3.03.2011г." xfId="2800" xr:uid="{483755FF-6219-4915-961A-770F590B51ED}"/>
    <cellStyle name="_Приложение 02 русс на 16.04.2009 г. 1 сессия_Прилож.к бюдж 2010г._Приложение_пост_рус_авг_Анализ 6.03.2011г." xfId="2801" xr:uid="{070A6B2D-FA8B-441D-A7E4-04B69779403C}"/>
    <cellStyle name="_Приложение 02 русс на 16.04.2009 г. 1 сессия_Прилож.к бюдж 2010г._Приложение_пост_рус_авг_Анализ 9.03.2011г." xfId="2802" xr:uid="{02C4FFA1-8AE6-41D6-9128-D3A15F70F472}"/>
    <cellStyle name="_Приложение 02 русс на 16.04.2009 г. 1 сессия_Прилож.к бюдж 2010г._Приложение_пост_рус_авг_Анализ_Приложение_рус _2012-2014_29,30" xfId="492" xr:uid="{8EEE5CE2-EBBD-4968-85C5-D94EEAEA2E0D}"/>
    <cellStyle name="_Приложение 02 русс на 16.04.2009 г. 1 сессия_Прилож.к бюдж 2010г._Приложение_пост_рус_авг_Анализ_Приложение_рус _2012-2014_29,30 2" xfId="3919" xr:uid="{13110209-2B33-40A0-BA81-EACF3A212825}"/>
    <cellStyle name="_Приложение 02 русс на 16.04.2009 г. 1 сессия_Прилож.к бюдж 2010г._Приложение_пост_рус_авг_Пр 4     11.05.11. ИКС" xfId="493" xr:uid="{0B5A5352-0C3A-40FC-B2DE-17B75DB3E300}"/>
    <cellStyle name="_Приложение 02 русс на 16.04.2009 г. 1 сессия_Прилож.к бюдж 2010г._Приложение_пост_рус_авг_Пр 4     11.05.11. ИКС 2" xfId="3920" xr:uid="{12E9FA2C-78D1-4FEA-B70D-4ED281F94DA1}"/>
    <cellStyle name="_Приложение 02 русс на 16.04.2009 г. 1 сессия_Прилож.к бюдж 2010г._Приложение_пост_рус_авг_Пр 4     11.05.11. ИКС_Приложение_рус _2012-2014_29,30" xfId="494" xr:uid="{79A04E15-F9B8-401F-96AA-477B86BAD818}"/>
    <cellStyle name="_Приложение 02 русс на 16.04.2009 г. 1 сессия_Прилож.к бюдж 2010г._Приложение_пост_рус_авг_Пр 4     11.05.11. ИКС_Приложение_рус _2012-2014_29,30 2" xfId="3921" xr:uid="{7871EF06-E349-4589-A5ED-302C2ED51F4A}"/>
    <cellStyle name="_Приложение 02 русс на 16.04.2009 г. 1 сессия_Прилож.к бюдж 2010г._Приложение_пост_рус_авг_Приложение 4 русс,каз 16.03.11. посл" xfId="495" xr:uid="{798AE53E-22CC-489F-A07E-E97FB82D9C55}"/>
    <cellStyle name="_Приложение 02 русс на 16.04.2009 г. 1 сессия_Прилож.к бюдж 2010г._Приложение_пост_рус_авг_Приложение 4 русс,каз 16.03.11. посл 2" xfId="3922" xr:uid="{C2EBB49D-E9E3-473B-B9DD-23E23CA3FEDD}"/>
    <cellStyle name="_Приложение 02 русс на 16.04.2009 г. 1 сессия_Прилож.к бюдж 2010г._Приложение_пост_рус_авг_Приложение 4 русс,каз 16.03.11. посл_Приложение_рус _2012-2014_29,30" xfId="496" xr:uid="{03B31E2B-F210-4D70-9F40-96D593A056FD}"/>
    <cellStyle name="_Приложение 02 русс на 16.04.2009 г. 1 сессия_Прилож.к бюдж 2010г._Приложение_пост_рус_авг_Приложение 4 русс,каз 16.03.11. посл_Приложение_рус _2012-2014_29,30 2" xfId="3923" xr:uid="{03FCAA1F-B344-4F53-A5DD-0A9371CFFE6A}"/>
    <cellStyle name="_Приложение 02 русс на 16.04.2009 г. 1 сессия_Прилож.к бюдж 2010г._Приложение_пост_рус_авг_Приложение_реал_рус 2011-2013 Уточнение" xfId="497" xr:uid="{11AE0B12-C796-42F9-BB59-B09C2A4490A3}"/>
    <cellStyle name="_Приложение 02 русс на 16.04.2009 г. 1 сессия_Прилож.к бюдж 2010г._Приложение_пост_рус_авг_Приложение_реал_рус 2011-2013 Уточнение 2" xfId="3924" xr:uid="{C1713B1C-3934-435A-A14A-3548055A0D55}"/>
    <cellStyle name="_Приложение 02 русс на 16.04.2009 г. 1 сессия_Прилож.к бюдж 2010г._Приложение_пост_рус_авг_Приложение_реал_рус 2011-2013 Уточнение_Приложение_рус _2012-2014_29,30" xfId="498" xr:uid="{4FAEE76D-4839-4EA7-9091-3B913A44E28B}"/>
    <cellStyle name="_Приложение 02 русс на 16.04.2009 г. 1 сессия_Прилож.к бюдж 2010г._Приложение_пост_рус_авг_Приложение_реал_рус 2011-2013 Уточнение_Приложение_рус _2012-2014_29,30 2" xfId="3925" xr:uid="{06BEF900-6A34-4397-966B-EF9ADED596F4}"/>
    <cellStyle name="_Приложение 02 русс на 16.04.2009 г. 1 сессия_Прилож.к бюдж 2010г._Приложение_пост_рус_авг_Приложение_рус _2012-2014_29,30" xfId="499" xr:uid="{0885231F-78D4-4BEF-B2F2-EF4D4001BB58}"/>
    <cellStyle name="_Приложение 02 русс на 16.04.2009 г. 1 сессия_Прилож.к бюдж 2010г._Приложение_пост_рус_авг_Приложение_рус _2012-2014_29,30 2" xfId="3926" xr:uid="{F4A0F6A1-0CC5-40E6-91ED-8DEA05038E76}"/>
    <cellStyle name="_Приложение 02 русс на 16.04.2009 г. 1 сессия_Прилож.к бюдж 2010г._Приложение_пост_рус_авг_приложения 2012 рус" xfId="500" xr:uid="{DB9ECE68-F7FC-4601-AEBC-16CE1DDF8A2E}"/>
    <cellStyle name="_Приложение 02 русс на 16.04.2009 г. 1 сессия_Прилож.к бюдж 2010г._Приложение_пост_рус_авг_приложения 2012 рус 2" xfId="3927" xr:uid="{0CE312CE-4D33-4517-9F37-75FC2D119530}"/>
    <cellStyle name="_Приложение 02 русс на 16.04.2009 г. 1 сессия_Прилож.к бюдж 2010г._Приложение_реал_рус 2011-2013 Уточнение" xfId="501" xr:uid="{1475E840-FCE6-45A7-8617-C3D1A6EBBE46}"/>
    <cellStyle name="_Приложение 02 русс на 16.04.2009 г. 1 сессия_Прилож.к бюдж 2010г._Приложение_реал_рус 2011-2013 Уточнение 2" xfId="3928" xr:uid="{EFBBEB74-D98C-4A2B-93E1-A146A5F7FB96}"/>
    <cellStyle name="_Приложение 02 русс на 16.04.2009 г. 1 сессия_Прилож.к бюдж 2010г._Приложение_реал_рус 2011-2013 Уточнение_Приложение_рус _2012-2014_29,30" xfId="502" xr:uid="{612EB74B-54A4-4755-B05A-F2AAE8C61C9D}"/>
    <cellStyle name="_Приложение 02 русс на 16.04.2009 г. 1 сессия_Прилож.к бюдж 2010г._Приложение_реал_рус 2011-2013 Уточнение_Приложение_рус _2012-2014_29,30 2" xfId="3929" xr:uid="{09AD8E28-068E-4095-A215-38593306AEAF}"/>
    <cellStyle name="_Приложение 02 русс на 16.04.2009 г. 1 сессия_Прилож.к бюдж 2010г._Приложение_рус _2012-2014_29,30" xfId="503" xr:uid="{B499DFAA-B996-4F88-BDAB-88F2C7CAAA41}"/>
    <cellStyle name="_Приложение 02 русс на 16.04.2009 г. 1 сессия_Прилож.к бюдж 2010г._Приложение_рус _2012-2014_29,30 2" xfId="3930" xr:uid="{D2F30CC9-C38F-40BE-B773-941E68E638D8}"/>
    <cellStyle name="_Приложение 02 русс на 16.04.2009 г. 1 сессия_Прилож.к бюдж 2010г._приложения 2012 рус" xfId="504" xr:uid="{D13DE532-0744-4232-9C65-F1371F269EAC}"/>
    <cellStyle name="_Приложение 02 русс на 16.04.2009 г. 1 сессия_Прилож.к бюдж 2010г._приложения 2012 рус 2" xfId="3931" xr:uid="{653E5EC8-4E8E-40C6-BF15-840C5AC3DFF4}"/>
    <cellStyle name="_Приложение 02 русс на 16.04.2009 г. 1 сессия_Приложение 1-17 рус пост" xfId="505" xr:uid="{632A3DFC-052D-48C5-8668-4A63D228CFDF}"/>
    <cellStyle name="_Приложение 02 русс на 16.04.2009 г. 1 сессия_Приложение 1-17 рус пост_прил4р_к" xfId="506" xr:uid="{34352B06-9880-4883-B2F3-2B945C4DC032}"/>
    <cellStyle name="_Приложение 02 русс на 16.04.2009 г. 1 сессия_Приложение 1-17 рус пост_прил4р_к 2" xfId="507" xr:uid="{8F39F176-7602-4954-B83E-DD6A3A27BE42}"/>
    <cellStyle name="_Приложение 02 русс на 16.04.2009 г. 1 сессия_Приложение 1-17 рус пост_прил4р_к 2 2" xfId="3933" xr:uid="{7DC9274A-E06C-4371-9D2B-7E035B54ECCC}"/>
    <cellStyle name="_Приложение 02 русс на 16.04.2009 г. 1 сессия_Приложение 1-17 рус пост_прил4р_к 3" xfId="3932" xr:uid="{A5F5C144-A001-4090-AB5B-B4637E1632F4}"/>
    <cellStyle name="_Приложение 02 русс на 16.04.2009 г. 1 сессия_Приложение 1-17 рус пост_прил4р_к_Анализ" xfId="508" xr:uid="{2EB18B2A-AE23-4F23-9FB4-1E68E9C080FE}"/>
    <cellStyle name="_Приложение 02 русс на 16.04.2009 г. 1 сессия_Приложение 1-17 рус пост_прил4р_к_Анализ 2" xfId="3934" xr:uid="{916FA291-BF00-4B9C-8C7D-F84F4DC8E861}"/>
    <cellStyle name="_Приложение 02 русс на 16.04.2009 г. 1 сессия_Приложение 1-17 рус пост_прил4р_к_Анализ 3.03.2011г." xfId="2803" xr:uid="{519E9DE6-29D7-48DF-A368-6ED80601A213}"/>
    <cellStyle name="_Приложение 02 русс на 16.04.2009 г. 1 сессия_Приложение 1-17 рус пост_прил4р_к_Анализ 6.03.2011г." xfId="2804" xr:uid="{2B6CCC1D-B88F-408D-A444-BA7D71E02DE3}"/>
    <cellStyle name="_Приложение 02 русс на 16.04.2009 г. 1 сессия_Приложение 1-17 рус пост_прил4р_к_Анализ 9.03.2011г." xfId="2805" xr:uid="{A85AD784-F7F3-4235-875F-7CD235CC4B18}"/>
    <cellStyle name="_Приложение 02 русс на 16.04.2009 г. 1 сессия_Приложение 1-17 рус пост_прил4р_к_Анализ_Приложение_рус _2012-2014_29,30" xfId="509" xr:uid="{CF649B8C-753F-436D-A5C6-EF32B3CB00A5}"/>
    <cellStyle name="_Приложение 02 русс на 16.04.2009 г. 1 сессия_Приложение 1-17 рус пост_прил4р_к_Анализ_Приложение_рус _2012-2014_29,30 2" xfId="3935" xr:uid="{E81D133B-2D1C-4F88-BD05-8EA5B093A2BD}"/>
    <cellStyle name="_Приложение 02 русс на 16.04.2009 г. 1 сессия_Приложение 1-17 рус пост_прил4р_к_Пр 4     11.05.11. ИКС" xfId="510" xr:uid="{47282DE3-BA13-43C8-8627-4658DCF23B1C}"/>
    <cellStyle name="_Приложение 02 русс на 16.04.2009 г. 1 сессия_Приложение 1-17 рус пост_прил4р_к_Пр 4     11.05.11. ИКС 2" xfId="3936" xr:uid="{7A1A52D6-326D-4D49-B0F2-D8BBECC2CBE5}"/>
    <cellStyle name="_Приложение 02 русс на 16.04.2009 г. 1 сессия_Приложение 1-17 рус пост_прил4р_к_Пр 4     11.05.11. ИКС_Приложение_рус _2012-2014_29,30" xfId="511" xr:uid="{E6DB3EE3-91C1-48DE-A715-2AC3973D700D}"/>
    <cellStyle name="_Приложение 02 русс на 16.04.2009 г. 1 сессия_Приложение 1-17 рус пост_прил4р_к_Пр 4     11.05.11. ИКС_Приложение_рус _2012-2014_29,30 2" xfId="3937" xr:uid="{B73076FD-FC63-44AD-B67D-A410B44CAFC2}"/>
    <cellStyle name="_Приложение 02 русс на 16.04.2009 г. 1 сессия_Приложение 1-17 рус пост_прил4р_к_Приложение 4 русс,каз 16.03.11. посл" xfId="512" xr:uid="{7F53D5C5-F5E7-4D80-B746-F9609B866E0E}"/>
    <cellStyle name="_Приложение 02 русс на 16.04.2009 г. 1 сессия_Приложение 1-17 рус пост_прил4р_к_Приложение 4 русс,каз 16.03.11. посл 2" xfId="3938" xr:uid="{1026FC6F-B505-464E-8F19-74666BE714A1}"/>
    <cellStyle name="_Приложение 02 русс на 16.04.2009 г. 1 сессия_Приложение 1-17 рус пост_прил4р_к_Приложение 4 русс,каз 16.03.11. посл_Приложение_рус _2012-2014_29,30" xfId="513" xr:uid="{D7E0F07F-B0E3-436C-801B-216D155FB6AB}"/>
    <cellStyle name="_Приложение 02 русс на 16.04.2009 г. 1 сессия_Приложение 1-17 рус пост_прил4р_к_Приложение 4 русс,каз 16.03.11. посл_Приложение_рус _2012-2014_29,30 2" xfId="3939" xr:uid="{82F30469-77A7-4A99-AAE5-A1073EC0855E}"/>
    <cellStyle name="_Приложение 02 русс на 16.04.2009 г. 1 сессия_Приложение 1-17 рус пост_прил4р_к_Приложение_пост_каз_авг" xfId="514" xr:uid="{2EDC89EB-9A58-4172-A723-938D332A8310}"/>
    <cellStyle name="_Приложение 02 русс на 16.04.2009 г. 1 сессия_Приложение 1-17 рус пост_прил4р_к_Приложение_пост_каз_авг 2" xfId="3940" xr:uid="{3B925761-CA79-425B-B2C5-D6EB4D58C7F7}"/>
    <cellStyle name="_Приложение 02 русс на 16.04.2009 г. 1 сессия_Приложение 1-17 рус пост_прил4р_к_Приложение_пост_каз_авг_Анализ" xfId="515" xr:uid="{E4AA7DD7-8CAB-4DD9-98A0-4FEC0D021A49}"/>
    <cellStyle name="_Приложение 02 русс на 16.04.2009 г. 1 сессия_Приложение 1-17 рус пост_прил4р_к_Приложение_пост_каз_авг_Анализ 2" xfId="3941" xr:uid="{10DE764F-76EF-424A-BC6F-8D5739BAD548}"/>
    <cellStyle name="_Приложение 02 русс на 16.04.2009 г. 1 сессия_Приложение 1-17 рус пост_прил4р_к_Приложение_пост_каз_авг_Анализ 3.03.2011г." xfId="2806" xr:uid="{58E0CAEF-23E2-407F-B123-2DB3EDE50FC5}"/>
    <cellStyle name="_Приложение 02 русс на 16.04.2009 г. 1 сессия_Приложение 1-17 рус пост_прил4р_к_Приложение_пост_каз_авг_Анализ 6.03.2011г." xfId="2807" xr:uid="{DCB6D1A7-6F4E-4F74-8FBC-7380F5E5B40D}"/>
    <cellStyle name="_Приложение 02 русс на 16.04.2009 г. 1 сессия_Приложение 1-17 рус пост_прил4р_к_Приложение_пост_каз_авг_Анализ 9.03.2011г." xfId="2808" xr:uid="{04E01E9B-7030-43B3-8AE1-1E03AF2E104F}"/>
    <cellStyle name="_Приложение 02 русс на 16.04.2009 г. 1 сессия_Приложение 1-17 рус пост_прил4р_к_Приложение_пост_каз_авг_Анализ_Приложение_рус _2012-2014_29,30" xfId="516" xr:uid="{2244094B-7545-4577-806D-F3B98EB15823}"/>
    <cellStyle name="_Приложение 02 русс на 16.04.2009 г. 1 сессия_Приложение 1-17 рус пост_прил4р_к_Приложение_пост_каз_авг_Анализ_Приложение_рус _2012-2014_29,30 2" xfId="3942" xr:uid="{926EF0EC-53A9-4F02-8708-74D68DFB899E}"/>
    <cellStyle name="_Приложение 02 русс на 16.04.2009 г. 1 сессия_Приложение 1-17 рус пост_прил4р_к_Приложение_пост_каз_авг_Пр 4     11.05.11. ИКС" xfId="517" xr:uid="{F48762B5-5063-4BFF-8FD0-4781674F5E9D}"/>
    <cellStyle name="_Приложение 02 русс на 16.04.2009 г. 1 сессия_Приложение 1-17 рус пост_прил4р_к_Приложение_пост_каз_авг_Пр 4     11.05.11. ИКС 2" xfId="3943" xr:uid="{1B790616-E314-4BC6-9B16-F247135BAE07}"/>
    <cellStyle name="_Приложение 02 русс на 16.04.2009 г. 1 сессия_Приложение 1-17 рус пост_прил4р_к_Приложение_пост_каз_авг_Пр 4     11.05.11. ИКС_Приложение_рус _2012-2014_29,30" xfId="518" xr:uid="{672B6356-8080-48C4-9835-5EBDC062A2C7}"/>
    <cellStyle name="_Приложение 02 русс на 16.04.2009 г. 1 сессия_Приложение 1-17 рус пост_прил4р_к_Приложение_пост_каз_авг_Пр 4     11.05.11. ИКС_Приложение_рус _2012-2014_29,30 2" xfId="3944" xr:uid="{C962A127-2E65-46E7-97CC-4217C0731373}"/>
    <cellStyle name="_Приложение 02 русс на 16.04.2009 г. 1 сессия_Приложение 1-17 рус пост_прил4р_к_Приложение_пост_каз_авг_Приложение 4 русс,каз 16.03.11. посл" xfId="519" xr:uid="{2B1F4DE9-DDA8-4744-AC24-00327AE51F3B}"/>
    <cellStyle name="_Приложение 02 русс на 16.04.2009 г. 1 сессия_Приложение 1-17 рус пост_прил4р_к_Приложение_пост_каз_авг_Приложение 4 русс,каз 16.03.11. посл 2" xfId="3945" xr:uid="{AFF48ADD-2696-454A-8674-FDD19E3F3910}"/>
    <cellStyle name="_Приложение 02 русс на 16.04.2009 г. 1 сессия_Приложение 1-17 рус пост_прил4р_к_Приложение_пост_каз_авг_Приложение 4 русс,каз 16.03.11. посл_Приложение_рус _2012-2014_29,30" xfId="520" xr:uid="{ACDFE30B-23F0-43D9-B981-11497D07A378}"/>
    <cellStyle name="_Приложение 02 русс на 16.04.2009 г. 1 сессия_Приложение 1-17 рус пост_прил4р_к_Приложение_пост_каз_авг_Приложение 4 русс,каз 16.03.11. посл_Приложение_рус _2012-2014_29,30 2" xfId="3946" xr:uid="{6967881D-4855-45D1-9ECB-D17FFB5B2E2F}"/>
    <cellStyle name="_Приложение 02 русс на 16.04.2009 г. 1 сессия_Приложение 1-17 рус пост_прил4р_к_Приложение_пост_каз_авг_Приложение_реал_рус 2011-2013 Уточнение" xfId="521" xr:uid="{11711A37-8881-41CF-BA77-8261E14C4755}"/>
    <cellStyle name="_Приложение 02 русс на 16.04.2009 г. 1 сессия_Приложение 1-17 рус пост_прил4р_к_Приложение_пост_каз_авг_Приложение_реал_рус 2011-2013 Уточнение 2" xfId="3947" xr:uid="{251C5342-1165-4F4E-97E0-E4567ABC3DD6}"/>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xfId="522" xr:uid="{9A7E4CC7-CDED-461F-8C55-9335439525FF}"/>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2" xfId="3948" xr:uid="{E2BBD7FB-120D-4A95-9C67-C83EA0D6ADEA}"/>
    <cellStyle name="_Приложение 02 русс на 16.04.2009 г. 1 сессия_Приложение 1-17 рус пост_прил4р_к_Приложение_пост_каз_авг_Приложение_рус _2012-2014_29,30" xfId="523" xr:uid="{76AF592E-E091-4D64-AB78-B46A5105B106}"/>
    <cellStyle name="_Приложение 02 русс на 16.04.2009 г. 1 сессия_Приложение 1-17 рус пост_прил4р_к_Приложение_пост_каз_авг_Приложение_рус _2012-2014_29,30 2" xfId="3949" xr:uid="{43710E09-C946-41BF-8DB4-36C6DDE1C3C3}"/>
    <cellStyle name="_Приложение 02 русс на 16.04.2009 г. 1 сессия_Приложение 1-17 рус пост_прил4р_к_Приложение_пост_каз_авг_приложения 2012 рус" xfId="524" xr:uid="{B4F8E79C-965C-4680-AC5C-7B798F4F7765}"/>
    <cellStyle name="_Приложение 02 русс на 16.04.2009 г. 1 сессия_Приложение 1-17 рус пост_прил4р_к_Приложение_пост_каз_авг_приложения 2012 рус 2" xfId="3950" xr:uid="{BDF9AD0B-6427-48F4-9CB1-0D9775FE05D0}"/>
    <cellStyle name="_Приложение 02 русс на 16.04.2009 г. 1 сессия_Приложение 1-17 рус пост_прил4р_к_Приложение_пост_рус_авг" xfId="525" xr:uid="{2542431F-DF03-46BB-A030-3E4FED17C13B}"/>
    <cellStyle name="_Приложение 02 русс на 16.04.2009 г. 1 сессия_Приложение 1-17 рус пост_прил4р_к_Приложение_пост_рус_авг 2" xfId="3951" xr:uid="{B2B62FA0-B5A5-470A-B230-B174EF51CC28}"/>
    <cellStyle name="_Приложение 02 русс на 16.04.2009 г. 1 сессия_Приложение 1-17 рус пост_прил4р_к_Приложение_пост_рус_авг_Анализ" xfId="526" xr:uid="{46FA6EBF-B580-49FC-82AC-FFF62DC98767}"/>
    <cellStyle name="_Приложение 02 русс на 16.04.2009 г. 1 сессия_Приложение 1-17 рус пост_прил4р_к_Приложение_пост_рус_авг_Анализ 2" xfId="3952" xr:uid="{0D5582BC-C142-4112-B2AC-85D231ABA5DA}"/>
    <cellStyle name="_Приложение 02 русс на 16.04.2009 г. 1 сессия_Приложение 1-17 рус пост_прил4р_к_Приложение_пост_рус_авг_Анализ 3.03.2011г." xfId="2809" xr:uid="{416BE673-7858-4431-9D4B-8D50A0B144D3}"/>
    <cellStyle name="_Приложение 02 русс на 16.04.2009 г. 1 сессия_Приложение 1-17 рус пост_прил4р_к_Приложение_пост_рус_авг_Анализ 6.03.2011г." xfId="2810" xr:uid="{C60D94EA-2E99-400E-8E97-99AAF313C1BE}"/>
    <cellStyle name="_Приложение 02 русс на 16.04.2009 г. 1 сессия_Приложение 1-17 рус пост_прил4р_к_Приложение_пост_рус_авг_Анализ 9.03.2011г." xfId="2811" xr:uid="{D3109457-3E8D-468C-90BD-AD3D27514FEB}"/>
    <cellStyle name="_Приложение 02 русс на 16.04.2009 г. 1 сессия_Приложение 1-17 рус пост_прил4р_к_Приложение_пост_рус_авг_Анализ_Приложение_рус _2012-2014_29,30" xfId="527" xr:uid="{3F54F4BF-C2AC-433C-B63B-954841FE20E9}"/>
    <cellStyle name="_Приложение 02 русс на 16.04.2009 г. 1 сессия_Приложение 1-17 рус пост_прил4р_к_Приложение_пост_рус_авг_Анализ_Приложение_рус _2012-2014_29,30 2" xfId="3953" xr:uid="{450C1FB9-A202-46E9-94A9-BEB59FF27C31}"/>
    <cellStyle name="_Приложение 02 русс на 16.04.2009 г. 1 сессия_Приложение 1-17 рус пост_прил4р_к_Приложение_пост_рус_авг_Пр 4     11.05.11. ИКС" xfId="528" xr:uid="{4FE7947A-DBC2-41EF-8712-C1DF7523AEEB}"/>
    <cellStyle name="_Приложение 02 русс на 16.04.2009 г. 1 сессия_Приложение 1-17 рус пост_прил4р_к_Приложение_пост_рус_авг_Пр 4     11.05.11. ИКС 2" xfId="3954" xr:uid="{27E4C7F8-9FE5-4F0A-A299-AABEA30D3199}"/>
    <cellStyle name="_Приложение 02 русс на 16.04.2009 г. 1 сессия_Приложение 1-17 рус пост_прил4р_к_Приложение_пост_рус_авг_Пр 4     11.05.11. ИКС_Приложение_рус _2012-2014_29,30" xfId="529" xr:uid="{7341A76E-28FB-4376-BF3B-B5D98AF6877B}"/>
    <cellStyle name="_Приложение 02 русс на 16.04.2009 г. 1 сессия_Приложение 1-17 рус пост_прил4р_к_Приложение_пост_рус_авг_Пр 4     11.05.11. ИКС_Приложение_рус _2012-2014_29,30 2" xfId="3955" xr:uid="{BF363E42-802B-48EF-A8CC-2208090B8E27}"/>
    <cellStyle name="_Приложение 02 русс на 16.04.2009 г. 1 сессия_Приложение 1-17 рус пост_прил4р_к_Приложение_пост_рус_авг_Приложение 4 русс,каз 16.03.11. посл" xfId="530" xr:uid="{430B928D-669A-4C82-ADA1-67737CC33E82}"/>
    <cellStyle name="_Приложение 02 русс на 16.04.2009 г. 1 сессия_Приложение 1-17 рус пост_прил4р_к_Приложение_пост_рус_авг_Приложение 4 русс,каз 16.03.11. посл 2" xfId="3956" xr:uid="{B6D4AD7D-7B63-4CF9-ADAA-B97224F8B2A7}"/>
    <cellStyle name="_Приложение 02 русс на 16.04.2009 г. 1 сессия_Приложение 1-17 рус пост_прил4р_к_Приложение_пост_рус_авг_Приложение 4 русс,каз 16.03.11. посл_Приложение_рус _2012-2014_29,30" xfId="531" xr:uid="{3889003D-765E-439F-967E-CCFD89622D3B}"/>
    <cellStyle name="_Приложение 02 русс на 16.04.2009 г. 1 сессия_Приложение 1-17 рус пост_прил4р_к_Приложение_пост_рус_авг_Приложение 4 русс,каз 16.03.11. посл_Приложение_рус _2012-2014_29,30 2" xfId="3957" xr:uid="{74C3A049-AEF4-419A-BEA2-EC73377DFF5F}"/>
    <cellStyle name="_Приложение 02 русс на 16.04.2009 г. 1 сессия_Приложение 1-17 рус пост_прил4р_к_Приложение_пост_рус_авг_Приложение_реал_рус 2011-2013 Уточнение" xfId="532" xr:uid="{7F1C8E63-E100-4881-BC8A-194E2C7895F4}"/>
    <cellStyle name="_Приложение 02 русс на 16.04.2009 г. 1 сессия_Приложение 1-17 рус пост_прил4р_к_Приложение_пост_рус_авг_Приложение_реал_рус 2011-2013 Уточнение 2" xfId="3958" xr:uid="{B7F1E0FE-87A7-494C-8893-51B1D47AF844}"/>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xfId="533" xr:uid="{F0FDDC5E-DE36-41C9-9B5A-A4C0ACBBC250}"/>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2" xfId="3959" xr:uid="{6EC7D8C8-1F51-45B7-BC03-37405B23B301}"/>
    <cellStyle name="_Приложение 02 русс на 16.04.2009 г. 1 сессия_Приложение 1-17 рус пост_прил4р_к_Приложение_пост_рус_авг_Приложение_рус _2012-2014_29,30" xfId="534" xr:uid="{A3DDAA52-1DE2-46DF-A859-07F020BA0E4F}"/>
    <cellStyle name="_Приложение 02 русс на 16.04.2009 г. 1 сессия_Приложение 1-17 рус пост_прил4р_к_Приложение_пост_рус_авг_Приложение_рус _2012-2014_29,30 2" xfId="3960" xr:uid="{66A8940D-DB89-452D-AEBB-4656E09E0480}"/>
    <cellStyle name="_Приложение 02 русс на 16.04.2009 г. 1 сессия_Приложение 1-17 рус пост_прил4р_к_Приложение_пост_рус_авг_приложения 2012 рус" xfId="535" xr:uid="{908F264B-8585-4D6B-B0DE-7A975F3548D9}"/>
    <cellStyle name="_Приложение 02 русс на 16.04.2009 г. 1 сессия_Приложение 1-17 рус пост_прил4р_к_Приложение_пост_рус_авг_приложения 2012 рус 2" xfId="3961" xr:uid="{06A241B2-796A-4665-965A-51F277B19EE2}"/>
    <cellStyle name="_Приложение 02 русс на 16.04.2009 г. 1 сессия_Приложение 1-17 рус пост_прил4р_к_Приложение_реал_рус 2011-2013 Уточнение" xfId="536" xr:uid="{CE610CEA-76D9-48B4-A87D-5B9204B06BBF}"/>
    <cellStyle name="_Приложение 02 русс на 16.04.2009 г. 1 сессия_Приложение 1-17 рус пост_прил4р_к_Приложение_реал_рус 2011-2013 Уточнение 2" xfId="3962" xr:uid="{54C091C6-490B-4599-BEB5-0046971F8324}"/>
    <cellStyle name="_Приложение 02 русс на 16.04.2009 г. 1 сессия_Приложение 1-17 рус пост_прил4р_к_Приложение_реал_рус 2011-2013 Уточнение_Приложение_рус _2012-2014_29,30" xfId="537" xr:uid="{EBEAA667-51C6-4672-80C5-4C151AA5FF93}"/>
    <cellStyle name="_Приложение 02 русс на 16.04.2009 г. 1 сессия_Приложение 1-17 рус пост_прил4р_к_Приложение_реал_рус 2011-2013 Уточнение_Приложение_рус _2012-2014_29,30 2" xfId="3963" xr:uid="{51DB9A13-7E9B-44AF-ADEF-FBA6B3016E96}"/>
    <cellStyle name="_Приложение 02 русс на 16.04.2009 г. 1 сессия_Приложение 1-17 рус пост_прил4р_к_Приложение_рус _2012-2014_29,30" xfId="538" xr:uid="{09F27D25-F795-4872-86A6-BB64653CD8B5}"/>
    <cellStyle name="_Приложение 02 русс на 16.04.2009 г. 1 сессия_Приложение 1-17 рус пост_прил4р_к_Приложение_рус _2012-2014_29,30 2" xfId="3964" xr:uid="{5F38FDCE-6E3F-4FB5-81B6-173288A97725}"/>
    <cellStyle name="_Приложение 02 русс на 16.04.2009 г. 1 сессия_Приложение 1-17 рус пост_прил4р_к_приложения 2012 рус" xfId="539" xr:uid="{7CE97C70-5D84-43FD-83E3-4A5C7110DF71}"/>
    <cellStyle name="_Приложение 02 русс на 16.04.2009 г. 1 сессия_Приложение 1-17 рус пост_прил4р_к_приложения 2012 рус 2" xfId="3965" xr:uid="{72F3F17F-8C01-4DF5-81E6-35CF90A615C4}"/>
    <cellStyle name="_Приложение 02 русс на 16.04.2009 г. 1 сессия_Приложение 1-17 рус пост_Приложение реш 2010-2012каз_РБ" xfId="540" xr:uid="{4A02C910-7365-4344-AB50-21F4053FF9C2}"/>
    <cellStyle name="_Приложение 02 русс на 16.04.2009 г. 1 сессия_Приложение 1-17 рус пост_Приложение реш 2010-2012каз_РБ 2" xfId="541" xr:uid="{3C44079A-19A7-474E-B276-B4DA718EB25F}"/>
    <cellStyle name="_Приложение 02 русс на 16.04.2009 г. 1 сессия_Приложение 1-17 рус пост_Приложение реш 2010-2012каз_РБ 2 2" xfId="3967" xr:uid="{3A5C4FD3-1D2D-4002-BD3F-68ACAB7C2967}"/>
    <cellStyle name="_Приложение 02 русс на 16.04.2009 г. 1 сессия_Приложение 1-17 рус пост_Приложение реш 2010-2012каз_РБ 3" xfId="3966" xr:uid="{C2AC9A0D-214A-43D3-BA80-C4705A0CE793}"/>
    <cellStyle name="_Приложение 02 русс на 16.04.2009 г. 1 сессия_Приложение 1-17 рус пост_Приложение реш 2010-2012каз_РБ_Анализ" xfId="542" xr:uid="{23DACE45-4D93-4DE9-BCA7-AA5070C95139}"/>
    <cellStyle name="_Приложение 02 русс на 16.04.2009 г. 1 сессия_Приложение 1-17 рус пост_Приложение реш 2010-2012каз_РБ_Анализ 2" xfId="3968" xr:uid="{91FA8ABF-00FB-4748-874A-7F960805D31F}"/>
    <cellStyle name="_Приложение 02 русс на 16.04.2009 г. 1 сессия_Приложение 1-17 рус пост_Приложение реш 2010-2012каз_РБ_Анализ 3.03.2011г." xfId="2812" xr:uid="{B792A69B-8B39-4A81-ABD5-6B6BCD7DDDAD}"/>
    <cellStyle name="_Приложение 02 русс на 16.04.2009 г. 1 сессия_Приложение 1-17 рус пост_Приложение реш 2010-2012каз_РБ_Анализ 6.03.2011г." xfId="2813" xr:uid="{BF8DA8BE-3B09-484C-8C9A-1F26A09FC548}"/>
    <cellStyle name="_Приложение 02 русс на 16.04.2009 г. 1 сессия_Приложение 1-17 рус пост_Приложение реш 2010-2012каз_РБ_Анализ 9.03.2011г." xfId="2814" xr:uid="{13B86E96-ADCA-459B-93C8-16393267BF07}"/>
    <cellStyle name="_Приложение 02 русс на 16.04.2009 г. 1 сессия_Приложение 1-17 рус пост_Приложение реш 2010-2012каз_РБ_Анализ_Приложение_рус _2012-2014_29,30" xfId="543" xr:uid="{DFECA450-A627-4F75-A62F-750478C013BB}"/>
    <cellStyle name="_Приложение 02 русс на 16.04.2009 г. 1 сессия_Приложение 1-17 рус пост_Приложение реш 2010-2012каз_РБ_Анализ_Приложение_рус _2012-2014_29,30 2" xfId="3969" xr:uid="{A787F71C-177E-4273-B4D2-0D48FC5898AB}"/>
    <cellStyle name="_Приложение 02 русс на 16.04.2009 г. 1 сессия_Приложение 1-17 рус пост_Приложение реш 2010-2012каз_РБ_Пр 4     11.05.11. ИКС" xfId="544" xr:uid="{2DC3C7BA-60E1-4505-908C-5A14DEAF1C73}"/>
    <cellStyle name="_Приложение 02 русс на 16.04.2009 г. 1 сессия_Приложение 1-17 рус пост_Приложение реш 2010-2012каз_РБ_Пр 4     11.05.11. ИКС 2" xfId="3970" xr:uid="{7F6B7AD1-3765-474A-8275-CF71DF0556B3}"/>
    <cellStyle name="_Приложение 02 русс на 16.04.2009 г. 1 сессия_Приложение 1-17 рус пост_Приложение реш 2010-2012каз_РБ_Пр 4     11.05.11. ИКС_Приложение_рус _2012-2014_29,30" xfId="545" xr:uid="{B70CB78A-0BC8-474D-842B-AB34208FA8B2}"/>
    <cellStyle name="_Приложение 02 русс на 16.04.2009 г. 1 сессия_Приложение 1-17 рус пост_Приложение реш 2010-2012каз_РБ_Пр 4     11.05.11. ИКС_Приложение_рус _2012-2014_29,30 2" xfId="3971" xr:uid="{3A747B41-FA06-4E49-BD89-F979270E8713}"/>
    <cellStyle name="_Приложение 02 русс на 16.04.2009 г. 1 сессия_Приложение 1-17 рус пост_Приложение реш 2010-2012каз_РБ_Приложение 4 русс,каз 16.03.11. посл" xfId="546" xr:uid="{A3955ECC-555A-4672-9F39-3D147250A7FC}"/>
    <cellStyle name="_Приложение 02 русс на 16.04.2009 г. 1 сессия_Приложение 1-17 рус пост_Приложение реш 2010-2012каз_РБ_Приложение 4 русс,каз 16.03.11. посл 2" xfId="3972" xr:uid="{DD434783-706C-4B3D-9AB4-75BB1F13FC6A}"/>
    <cellStyle name="_Приложение 02 русс на 16.04.2009 г. 1 сессия_Приложение 1-17 рус пост_Приложение реш 2010-2012каз_РБ_Приложение 4 русс,каз 16.03.11. посл_Приложение_рус _2012-2014_29,30" xfId="547" xr:uid="{EE5E711C-3131-4A88-A754-4EAB166ECA21}"/>
    <cellStyle name="_Приложение 02 русс на 16.04.2009 г. 1 сессия_Приложение 1-17 рус пост_Приложение реш 2010-2012каз_РБ_Приложение 4 русс,каз 16.03.11. посл_Приложение_рус _2012-2014_29,30 2" xfId="3973" xr:uid="{98FE8436-EA29-459B-B824-D475E45D295B}"/>
    <cellStyle name="_Приложение 02 русс на 16.04.2009 г. 1 сессия_Приложение 1-17 рус пост_Приложение реш 2010-2012каз_РБ_Приложение_пост_каз_авг" xfId="548" xr:uid="{56DF1DFA-A9A1-4581-B6CF-90919D6448A9}"/>
    <cellStyle name="_Приложение 02 русс на 16.04.2009 г. 1 сессия_Приложение 1-17 рус пост_Приложение реш 2010-2012каз_РБ_Приложение_пост_каз_авг 2" xfId="3974" xr:uid="{221FB034-4B5A-4594-BC81-52DE1FEF3855}"/>
    <cellStyle name="_Приложение 02 русс на 16.04.2009 г. 1 сессия_Приложение 1-17 рус пост_Приложение реш 2010-2012каз_РБ_Приложение_пост_каз_авг_Анализ" xfId="549" xr:uid="{C8D80542-4098-4C43-B996-B36A5387B09E}"/>
    <cellStyle name="_Приложение 02 русс на 16.04.2009 г. 1 сессия_Приложение 1-17 рус пост_Приложение реш 2010-2012каз_РБ_Приложение_пост_каз_авг_Анализ 2" xfId="3975" xr:uid="{31FF702A-6840-4ED8-9175-03734D029B3D}"/>
    <cellStyle name="_Приложение 02 русс на 16.04.2009 г. 1 сессия_Приложение 1-17 рус пост_Приложение реш 2010-2012каз_РБ_Приложение_пост_каз_авг_Анализ 3.03.2011г." xfId="2815" xr:uid="{EFE3F07F-73EF-49E9-A1CB-D6D18FB35FFD}"/>
    <cellStyle name="_Приложение 02 русс на 16.04.2009 г. 1 сессия_Приложение 1-17 рус пост_Приложение реш 2010-2012каз_РБ_Приложение_пост_каз_авг_Анализ 6.03.2011г." xfId="2816" xr:uid="{AA7DAC43-2403-41AD-A6B2-2A920E8E5221}"/>
    <cellStyle name="_Приложение 02 русс на 16.04.2009 г. 1 сессия_Приложение 1-17 рус пост_Приложение реш 2010-2012каз_РБ_Приложение_пост_каз_авг_Анализ 9.03.2011г." xfId="2817" xr:uid="{E5BB0054-2A6A-4A22-B418-B0A0FBE35AD6}"/>
    <cellStyle name="_Приложение 02 русс на 16.04.2009 г. 1 сессия_Приложение 1-17 рус пост_Приложение реш 2010-2012каз_РБ_Приложение_пост_каз_авг_Анализ_Приложение_рус _2012-2014_29,30" xfId="550" xr:uid="{232E3985-6AA4-41FB-8118-BBB67CC9212C}"/>
    <cellStyle name="_Приложение 02 русс на 16.04.2009 г. 1 сессия_Приложение 1-17 рус пост_Приложение реш 2010-2012каз_РБ_Приложение_пост_каз_авг_Анализ_Приложение_рус _2012-2014_29,30 2" xfId="3976" xr:uid="{EF1D3FF3-E683-433C-A12B-D80708CB07E9}"/>
    <cellStyle name="_Приложение 02 русс на 16.04.2009 г. 1 сессия_Приложение 1-17 рус пост_Приложение реш 2010-2012каз_РБ_Приложение_пост_каз_авг_Пр 4     11.05.11. ИКС" xfId="551" xr:uid="{359BAB36-10AF-4929-AA55-7307CF927607}"/>
    <cellStyle name="_Приложение 02 русс на 16.04.2009 г. 1 сессия_Приложение 1-17 рус пост_Приложение реш 2010-2012каз_РБ_Приложение_пост_каз_авг_Пр 4     11.05.11. ИКС 2" xfId="3977" xr:uid="{43C642B5-73E5-4017-9D9F-3160FB54510E}"/>
    <cellStyle name="_Приложение 02 русс на 16.04.2009 г. 1 сессия_Приложение 1-17 рус пост_Приложение реш 2010-2012каз_РБ_Приложение_пост_каз_авг_Пр 4     11.05.11. ИКС_Приложение_рус _2012-2014_29,30" xfId="552" xr:uid="{04C5A727-55D4-4761-90BF-B328C96FFF1C}"/>
    <cellStyle name="_Приложение 02 русс на 16.04.2009 г. 1 сессия_Приложение 1-17 рус пост_Приложение реш 2010-2012каз_РБ_Приложение_пост_каз_авг_Пр 4     11.05.11. ИКС_Приложение_рус _2012-2014_29,30 2" xfId="3978" xr:uid="{42D6D831-FC62-4DB1-B6CE-9B7C27BAD62E}"/>
    <cellStyle name="_Приложение 02 русс на 16.04.2009 г. 1 сессия_Приложение 1-17 рус пост_Приложение реш 2010-2012каз_РБ_Приложение_пост_каз_авг_Приложение 4 русс,каз 16.03.11. посл" xfId="553" xr:uid="{E9E22427-0C02-4EF3-AFA4-B765203C7897}"/>
    <cellStyle name="_Приложение 02 русс на 16.04.2009 г. 1 сессия_Приложение 1-17 рус пост_Приложение реш 2010-2012каз_РБ_Приложение_пост_каз_авг_Приложение 4 русс,каз 16.03.11. посл 2" xfId="3979" xr:uid="{84EDF923-96F7-421F-A296-4C153F689F4D}"/>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xfId="554" xr:uid="{3728B885-A549-4DC6-B265-76068A8AEA9E}"/>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2" xfId="3980" xr:uid="{D3591AA7-DB26-4BB2-87DE-29C1BB627FF9}"/>
    <cellStyle name="_Приложение 02 русс на 16.04.2009 г. 1 сессия_Приложение 1-17 рус пост_Приложение реш 2010-2012каз_РБ_Приложение_пост_каз_авг_Приложение_реал_рус 2011-2013 Уточнение" xfId="555" xr:uid="{FF4ECA94-5552-433A-B06E-EBC23711BBAA}"/>
    <cellStyle name="_Приложение 02 русс на 16.04.2009 г. 1 сессия_Приложение 1-17 рус пост_Приложение реш 2010-2012каз_РБ_Приложение_пост_каз_авг_Приложение_реал_рус 2011-2013 Уточнение 2" xfId="3981" xr:uid="{6F909550-380C-4F4E-B55A-3F2514E60E2A}"/>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xfId="556" xr:uid="{EE63F034-D09B-44EC-9F7C-761E4CA4C776}"/>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2" xfId="3982" xr:uid="{3726EC4F-FEF2-43C6-9852-C93B5350AF1C}"/>
    <cellStyle name="_Приложение 02 русс на 16.04.2009 г. 1 сессия_Приложение 1-17 рус пост_Приложение реш 2010-2012каз_РБ_Приложение_пост_каз_авг_Приложение_рус _2012-2014_29,30" xfId="557" xr:uid="{54C85951-927A-4974-871E-748286ABF637}"/>
    <cellStyle name="_Приложение 02 русс на 16.04.2009 г. 1 сессия_Приложение 1-17 рус пост_Приложение реш 2010-2012каз_РБ_Приложение_пост_каз_авг_Приложение_рус _2012-2014_29,30 2" xfId="3983" xr:uid="{48EE697E-663F-4AE3-B1B6-F6F4E1F65B6C}"/>
    <cellStyle name="_Приложение 02 русс на 16.04.2009 г. 1 сессия_Приложение 1-17 рус пост_Приложение реш 2010-2012каз_РБ_Приложение_пост_каз_авг_приложения 2012 рус" xfId="558" xr:uid="{5E57FF36-A32B-4C62-A88B-16AA132BAED6}"/>
    <cellStyle name="_Приложение 02 русс на 16.04.2009 г. 1 сессия_Приложение 1-17 рус пост_Приложение реш 2010-2012каз_РБ_Приложение_пост_каз_авг_приложения 2012 рус 2" xfId="3984" xr:uid="{B8D7965D-F80A-4F2B-A2DC-22F61FB9B700}"/>
    <cellStyle name="_Приложение 02 русс на 16.04.2009 г. 1 сессия_Приложение 1-17 рус пост_Приложение реш 2010-2012каз_РБ_Приложение_пост_рус_авг" xfId="559" xr:uid="{E2488BBD-BAA8-47BC-9953-1950C046EA11}"/>
    <cellStyle name="_Приложение 02 русс на 16.04.2009 г. 1 сессия_Приложение 1-17 рус пост_Приложение реш 2010-2012каз_РБ_Приложение_пост_рус_авг 2" xfId="3985" xr:uid="{5C3163FB-8586-4066-A9FA-5E9D59E613AD}"/>
    <cellStyle name="_Приложение 02 русс на 16.04.2009 г. 1 сессия_Приложение 1-17 рус пост_Приложение реш 2010-2012каз_РБ_Приложение_пост_рус_авг_Анализ" xfId="560" xr:uid="{DDC9C48A-AAA1-41A1-84D5-D75A02921A02}"/>
    <cellStyle name="_Приложение 02 русс на 16.04.2009 г. 1 сессия_Приложение 1-17 рус пост_Приложение реш 2010-2012каз_РБ_Приложение_пост_рус_авг_Анализ 2" xfId="3986" xr:uid="{8A6BCCAD-F9B9-4ED5-872E-C26EE52DCF49}"/>
    <cellStyle name="_Приложение 02 русс на 16.04.2009 г. 1 сессия_Приложение 1-17 рус пост_Приложение реш 2010-2012каз_РБ_Приложение_пост_рус_авг_Анализ 3.03.2011г." xfId="2818" xr:uid="{77386DB6-BFA4-4C31-BD85-0B60C95301CB}"/>
    <cellStyle name="_Приложение 02 русс на 16.04.2009 г. 1 сессия_Приложение 1-17 рус пост_Приложение реш 2010-2012каз_РБ_Приложение_пост_рус_авг_Анализ 6.03.2011г." xfId="2819" xr:uid="{1A9761DB-F7C6-4CA7-A160-0DDACE148AD0}"/>
    <cellStyle name="_Приложение 02 русс на 16.04.2009 г. 1 сессия_Приложение 1-17 рус пост_Приложение реш 2010-2012каз_РБ_Приложение_пост_рус_авг_Анализ 9.03.2011г." xfId="2820" xr:uid="{B58460E0-087D-4F76-8342-294F7AA284F3}"/>
    <cellStyle name="_Приложение 02 русс на 16.04.2009 г. 1 сессия_Приложение 1-17 рус пост_Приложение реш 2010-2012каз_РБ_Приложение_пост_рус_авг_Анализ_Приложение_рус _2012-2014_29,30" xfId="561" xr:uid="{5FF9DC61-4175-4FAA-ACCB-59A8EB631D9E}"/>
    <cellStyle name="_Приложение 02 русс на 16.04.2009 г. 1 сессия_Приложение 1-17 рус пост_Приложение реш 2010-2012каз_РБ_Приложение_пост_рус_авг_Анализ_Приложение_рус _2012-2014_29,30 2" xfId="3987" xr:uid="{81BE6F4C-D736-494F-BE72-3B8A1D1E5EE2}"/>
    <cellStyle name="_Приложение 02 русс на 16.04.2009 г. 1 сессия_Приложение 1-17 рус пост_Приложение реш 2010-2012каз_РБ_Приложение_пост_рус_авг_Пр 4     11.05.11. ИКС" xfId="562" xr:uid="{0D357523-6D3D-4448-8F27-93CF016C55B4}"/>
    <cellStyle name="_Приложение 02 русс на 16.04.2009 г. 1 сессия_Приложение 1-17 рус пост_Приложение реш 2010-2012каз_РБ_Приложение_пост_рус_авг_Пр 4     11.05.11. ИКС 2" xfId="3988" xr:uid="{9AB7AEB4-F2E3-453B-ADE8-B731B40F3E82}"/>
    <cellStyle name="_Приложение 02 русс на 16.04.2009 г. 1 сессия_Приложение 1-17 рус пост_Приложение реш 2010-2012каз_РБ_Приложение_пост_рус_авг_Пр 4     11.05.11. ИКС_Приложение_рус _2012-2014_29,30" xfId="563" xr:uid="{33CE8A51-7CF4-4ADE-9310-19EE7126499A}"/>
    <cellStyle name="_Приложение 02 русс на 16.04.2009 г. 1 сессия_Приложение 1-17 рус пост_Приложение реш 2010-2012каз_РБ_Приложение_пост_рус_авг_Пр 4     11.05.11. ИКС_Приложение_рус _2012-2014_29,30 2" xfId="3989" xr:uid="{893B5C6B-CE77-4C0B-9C1D-5635DFFF34C9}"/>
    <cellStyle name="_Приложение 02 русс на 16.04.2009 г. 1 сессия_Приложение 1-17 рус пост_Приложение реш 2010-2012каз_РБ_Приложение_пост_рус_авг_Приложение 4 русс,каз 16.03.11. посл" xfId="564" xr:uid="{F5C91739-411C-49DC-AB47-9E917B20986F}"/>
    <cellStyle name="_Приложение 02 русс на 16.04.2009 г. 1 сессия_Приложение 1-17 рус пост_Приложение реш 2010-2012каз_РБ_Приложение_пост_рус_авг_Приложение 4 русс,каз 16.03.11. посл 2" xfId="3990" xr:uid="{E22352D8-5025-42E6-9559-18284009B33A}"/>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xfId="565" xr:uid="{C9D9C9CE-3462-4E4B-BF73-E5584B5B2FD6}"/>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2" xfId="3991" xr:uid="{C743063A-8175-4E96-8F36-C571E3FB6A81}"/>
    <cellStyle name="_Приложение 02 русс на 16.04.2009 г. 1 сессия_Приложение 1-17 рус пост_Приложение реш 2010-2012каз_РБ_Приложение_пост_рус_авг_Приложение_реал_рус 2011-2013 Уточнение" xfId="566" xr:uid="{284C01C2-D9ED-430C-A735-FABC66E5CA95}"/>
    <cellStyle name="_Приложение 02 русс на 16.04.2009 г. 1 сессия_Приложение 1-17 рус пост_Приложение реш 2010-2012каз_РБ_Приложение_пост_рус_авг_Приложение_реал_рус 2011-2013 Уточнение 2" xfId="3992" xr:uid="{5D5DBA49-51D0-4F74-8FA2-06FD61B5ECCD}"/>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xfId="567" xr:uid="{350681DF-A1A3-42E6-8141-0AE781A672B7}"/>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2" xfId="3993" xr:uid="{A926443C-BA04-4002-9B2B-48813D32420E}"/>
    <cellStyle name="_Приложение 02 русс на 16.04.2009 г. 1 сессия_Приложение 1-17 рус пост_Приложение реш 2010-2012каз_РБ_Приложение_пост_рус_авг_Приложение_рус _2012-2014_29,30" xfId="568" xr:uid="{DD98D2DA-42B8-4F91-92F4-9206E524DD91}"/>
    <cellStyle name="_Приложение 02 русс на 16.04.2009 г. 1 сессия_Приложение 1-17 рус пост_Приложение реш 2010-2012каз_РБ_Приложение_пост_рус_авг_Приложение_рус _2012-2014_29,30 2" xfId="3994" xr:uid="{EE413C74-EFB2-4CD2-99B9-FE4E7384DE6D}"/>
    <cellStyle name="_Приложение 02 русс на 16.04.2009 г. 1 сессия_Приложение 1-17 рус пост_Приложение реш 2010-2012каз_РБ_Приложение_пост_рус_авг_приложения 2012 рус" xfId="569" xr:uid="{B278A55C-BBA6-458D-A825-6A13220FB1B1}"/>
    <cellStyle name="_Приложение 02 русс на 16.04.2009 г. 1 сессия_Приложение 1-17 рус пост_Приложение реш 2010-2012каз_РБ_Приложение_пост_рус_авг_приложения 2012 рус 2" xfId="3995" xr:uid="{0755009B-70A3-4712-851E-3247E76E43CA}"/>
    <cellStyle name="_Приложение 02 русс на 16.04.2009 г. 1 сессия_Приложение 1-17 рус пост_Приложение реш 2010-2012каз_РБ_Приложение_реал_рус 2011-2013 Уточнение" xfId="570" xr:uid="{F15E4433-5BF0-482B-B873-5A1DF54E5E67}"/>
    <cellStyle name="_Приложение 02 русс на 16.04.2009 г. 1 сессия_Приложение 1-17 рус пост_Приложение реш 2010-2012каз_РБ_Приложение_реал_рус 2011-2013 Уточнение 2" xfId="3996" xr:uid="{67A07B07-3701-4E1A-8E4C-0FEEEDFC8AC8}"/>
    <cellStyle name="_Приложение 02 русс на 16.04.2009 г. 1 сессия_Приложение 1-17 рус пост_Приложение реш 2010-2012каз_РБ_Приложение_реал_рус 2011-2013 Уточнение_Приложение_рус _2012-2014_29,30" xfId="571" xr:uid="{FF8CF7E1-4E76-4471-8EED-8BD698A55AEA}"/>
    <cellStyle name="_Приложение 02 русс на 16.04.2009 г. 1 сессия_Приложение 1-17 рус пост_Приложение реш 2010-2012каз_РБ_Приложение_реал_рус 2011-2013 Уточнение_Приложение_рус _2012-2014_29,30 2" xfId="3997" xr:uid="{93AE56F6-C849-4193-B735-B8BDEFF0AD2D}"/>
    <cellStyle name="_Приложение 02 русс на 16.04.2009 г. 1 сессия_Приложение 1-17 рус пост_Приложение реш 2010-2012каз_РБ_Приложение_рус _2012-2014_29,30" xfId="572" xr:uid="{AE011F4A-B66B-4900-BC97-E392B6A95F0B}"/>
    <cellStyle name="_Приложение 02 русс на 16.04.2009 г. 1 сессия_Приложение 1-17 рус пост_Приложение реш 2010-2012каз_РБ_Приложение_рус _2012-2014_29,30 2" xfId="3998" xr:uid="{5AD0B54E-AF55-49F1-A216-0E8A6AC37A8E}"/>
    <cellStyle name="_Приложение 02 русс на 16.04.2009 г. 1 сессия_Приложение 1-17 рус пост_Приложение реш 2010-2012каз_РБ_приложения 2012 рус" xfId="573" xr:uid="{795D7282-7575-47ED-9BEB-42861E6E1EC6}"/>
    <cellStyle name="_Приложение 02 русс на 16.04.2009 г. 1 сессия_Приложение 1-17 рус пост_Приложение реш 2010-2012каз_РБ_приложения 2012 рус 2" xfId="3999" xr:uid="{2EEA2C53-D3A4-465F-B53F-D0421058DE01}"/>
    <cellStyle name="_Приложение 02 русс на 16.04.2009 г. 1 сессия_Приложение 1-17 рус пост_Приложение_2010-2012 каз 04.08.10_ДК-2020" xfId="574" xr:uid="{8D08D368-3B11-4E2A-AA95-3B6D73586B25}"/>
    <cellStyle name="_Приложение 02 русс на 16.04.2009 г. 1 сессия_Приложение 1-17 рус пост_Приложение_2010-2012 каз 04.08.10_ДК-2020 2" xfId="4000" xr:uid="{53B0ABD3-E61D-402C-9B5A-A344419CB910}"/>
    <cellStyle name="_Приложение 02 русс на 16.04.2009 г. 1 сессия_Приложение 1-17 рус пост_Приложение_2010-2012 каз 04.08.10_ДК-2020_Анализ" xfId="575" xr:uid="{29FAF837-BFE7-4CF6-B05E-6F0DB979318E}"/>
    <cellStyle name="_Приложение 02 русс на 16.04.2009 г. 1 сессия_Приложение 1-17 рус пост_Приложение_2010-2012 каз 04.08.10_ДК-2020_Анализ 2" xfId="4001" xr:uid="{08F86035-4957-48D9-9ECC-32F7EEC1D90B}"/>
    <cellStyle name="_Приложение 02 русс на 16.04.2009 г. 1 сессия_Приложение 1-17 рус пост_Приложение_2010-2012 каз 04.08.10_ДК-2020_Анализ 3.03.2011г." xfId="2821" xr:uid="{79415E34-E1E4-4A95-B4E8-46BE49C3E1A2}"/>
    <cellStyle name="_Приложение 02 русс на 16.04.2009 г. 1 сессия_Приложение 1-17 рус пост_Приложение_2010-2012 каз 04.08.10_ДК-2020_Анализ 6.03.2011г." xfId="2822" xr:uid="{824D2EA1-DF13-492A-A7BA-BF2991F784BC}"/>
    <cellStyle name="_Приложение 02 русс на 16.04.2009 г. 1 сессия_Приложение 1-17 рус пост_Приложение_2010-2012 каз 04.08.10_ДК-2020_Анализ 9.03.2011г." xfId="2823" xr:uid="{D3C6DD45-5C22-487E-9C6D-1A69671DAFF9}"/>
    <cellStyle name="_Приложение 02 русс на 16.04.2009 г. 1 сессия_Приложение 1-17 рус пост_Приложение_2010-2012 каз 04.08.10_ДК-2020_Анализ_Приложение_рус _2012-2014_29,30" xfId="576" xr:uid="{18B563F8-1905-410D-9BE8-3FCB2289D445}"/>
    <cellStyle name="_Приложение 02 русс на 16.04.2009 г. 1 сессия_Приложение 1-17 рус пост_Приложение_2010-2012 каз 04.08.10_ДК-2020_Анализ_Приложение_рус _2012-2014_29,30 2" xfId="4002" xr:uid="{F5543A83-68A1-495E-914F-D46826BA2D81}"/>
    <cellStyle name="_Приложение 02 русс на 16.04.2009 г. 1 сессия_Приложение 1-17 рус пост_Приложение_2010-2012 каз 04.08.10_ДК-2020_Пр 4     11.05.11. ИКС" xfId="577" xr:uid="{8569241D-BC4D-47B7-8B37-AF98C2E9B420}"/>
    <cellStyle name="_Приложение 02 русс на 16.04.2009 г. 1 сессия_Приложение 1-17 рус пост_Приложение_2010-2012 каз 04.08.10_ДК-2020_Пр 4     11.05.11. ИКС 2" xfId="4003" xr:uid="{D3B1AB9B-80B0-4618-ADEA-F827DDCC4A6B}"/>
    <cellStyle name="_Приложение 02 русс на 16.04.2009 г. 1 сессия_Приложение 1-17 рус пост_Приложение_2010-2012 каз 04.08.10_ДК-2020_Пр 4     11.05.11. ИКС_Приложение_рус _2012-2014_29,30" xfId="578" xr:uid="{5834A862-5F22-4ACF-87E5-1FDE1380C23C}"/>
    <cellStyle name="_Приложение 02 русс на 16.04.2009 г. 1 сессия_Приложение 1-17 рус пост_Приложение_2010-2012 каз 04.08.10_ДК-2020_Пр 4     11.05.11. ИКС_Приложение_рус _2012-2014_29,30 2" xfId="4004" xr:uid="{FBFDA3F1-16DF-4910-AA5B-D369C601B122}"/>
    <cellStyle name="_Приложение 02 русс на 16.04.2009 г. 1 сессия_Приложение 1-17 рус пост_Приложение_2010-2012 каз 04.08.10_ДК-2020_Приложение 4 русс,каз 16.03.11. посл" xfId="579" xr:uid="{37BFC1D0-6B27-42D1-87C7-13D742E83DBD}"/>
    <cellStyle name="_Приложение 02 русс на 16.04.2009 г. 1 сессия_Приложение 1-17 рус пост_Приложение_2010-2012 каз 04.08.10_ДК-2020_Приложение 4 русс,каз 16.03.11. посл 2" xfId="4005" xr:uid="{7EF8CE07-A6F6-4E49-800A-A875FB3BDE29}"/>
    <cellStyle name="_Приложение 02 русс на 16.04.2009 г. 1 сессия_Приложение 1-17 рус пост_Приложение_2010-2012 каз 04.08.10_ДК-2020_Приложение 4 русс,каз 16.03.11. посл_Приложение_рус _2012-2014_29,30" xfId="580" xr:uid="{26E06142-0B54-4AE3-8AE2-02571AD171DE}"/>
    <cellStyle name="_Приложение 02 русс на 16.04.2009 г. 1 сессия_Приложение 1-17 рус пост_Приложение_2010-2012 каз 04.08.10_ДК-2020_Приложение 4 русс,каз 16.03.11. посл_Приложение_рус _2012-2014_29,30 2" xfId="4006" xr:uid="{9D5BC080-9B29-48E7-AEBA-AB9621E52845}"/>
    <cellStyle name="_Приложение 02 русс на 16.04.2009 г. 1 сессия_Приложение 1-17 рус пост_Приложение_2010-2012 каз 04.08.10_ДК-2020_Приложение_реал_рус 2011-2013 Уточнение" xfId="581" xr:uid="{60F0059D-0821-457B-BED4-331DC0EC1AD9}"/>
    <cellStyle name="_Приложение 02 русс на 16.04.2009 г. 1 сессия_Приложение 1-17 рус пост_Приложение_2010-2012 каз 04.08.10_ДК-2020_Приложение_реал_рус 2011-2013 Уточнение 2" xfId="4007" xr:uid="{ECB502C9-F31F-4CD5-8CA7-15241DEACCA9}"/>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xfId="582" xr:uid="{3BF5D66F-B5DF-4CC5-B05D-B737A6F1D3AB}"/>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2" xfId="4008" xr:uid="{7068FFC6-8741-4693-BB3A-3F19DF2CDE14}"/>
    <cellStyle name="_Приложение 02 русс на 16.04.2009 г. 1 сессия_Приложение 1-17 рус пост_Приложение_2010-2012 каз 04.08.10_ДК-2020_Приложение_рус _2012-2014_29,30" xfId="583" xr:uid="{76EFEAEE-94D4-4AF9-9F5E-B611C8BCDF9E}"/>
    <cellStyle name="_Приложение 02 русс на 16.04.2009 г. 1 сессия_Приложение 1-17 рус пост_Приложение_2010-2012 каз 04.08.10_ДК-2020_Приложение_рус _2012-2014_29,30 2" xfId="4009" xr:uid="{2BB7E83E-2140-45BA-A7D3-8B0CFE52D8E2}"/>
    <cellStyle name="_Приложение 02 русс на 16.04.2009 г. 1 сессия_Приложение 1-17 рус пост_Приложение_2010-2012 каз 04.08.10_ДК-2020_приложения 2012 рус" xfId="584" xr:uid="{59DA1478-C06C-4521-B074-7923DCEEF72A}"/>
    <cellStyle name="_Приложение 02 русс на 16.04.2009 г. 1 сессия_Приложение 1-17 рус пост_Приложение_2010-2012 каз 04.08.10_ДК-2020_приложения 2012 рус 2" xfId="4010" xr:uid="{381DCB36-10E6-4D28-9923-57CE49CB068E}"/>
    <cellStyle name="_Приложение 02 русс на 16.04.2009 г. 1 сессия_Приложение 1-17 рус пост_Приложение_2010-2012 каз_март" xfId="585" xr:uid="{B9A549BC-D134-48D1-8896-7C2DC4365573}"/>
    <cellStyle name="_Приложение 02 русс на 16.04.2009 г. 1 сессия_Приложение 1-17 рус пост_Приложение_2010-2012 каз_март 2" xfId="586" xr:uid="{9815F936-91AC-4096-A27C-DC79B2524C79}"/>
    <cellStyle name="_Приложение 02 русс на 16.04.2009 г. 1 сессия_Приложение 1-17 рус пост_Приложение_2010-2012 каз_март 2 2" xfId="4012" xr:uid="{F1903B1E-D80D-4CCC-BD83-258543ED4D9F}"/>
    <cellStyle name="_Приложение 02 русс на 16.04.2009 г. 1 сессия_Приложение 1-17 рус пост_Приложение_2010-2012 каз_март 3" xfId="4011" xr:uid="{76786772-9828-4F60-8BFC-FA3EFB5EA0FE}"/>
    <cellStyle name="_Приложение 02 русс на 16.04.2009 г. 1 сессия_Приложение 1-17 рус пост_Приложение_2010-2012 каз_март_Анализ" xfId="587" xr:uid="{F1D9CFD1-3CA5-43A1-AD28-5C70086F1E95}"/>
    <cellStyle name="_Приложение 02 русс на 16.04.2009 г. 1 сессия_Приложение 1-17 рус пост_Приложение_2010-2012 каз_март_Анализ 2" xfId="4013" xr:uid="{F76E74E1-8DA9-4342-A9E3-9C98BA42B1DC}"/>
    <cellStyle name="_Приложение 02 русс на 16.04.2009 г. 1 сессия_Приложение 1-17 рус пост_Приложение_2010-2012 каз_март_Анализ 3.03.2011г." xfId="2824" xr:uid="{83E15ACF-6EB5-4BDB-964F-3531865A10B6}"/>
    <cellStyle name="_Приложение 02 русс на 16.04.2009 г. 1 сессия_Приложение 1-17 рус пост_Приложение_2010-2012 каз_март_Анализ 6.03.2011г." xfId="2825" xr:uid="{02BA29D3-F20E-47C7-A0C7-7669ACF3B2DE}"/>
    <cellStyle name="_Приложение 02 русс на 16.04.2009 г. 1 сессия_Приложение 1-17 рус пост_Приложение_2010-2012 каз_март_Анализ 9.03.2011г." xfId="2826" xr:uid="{087E2B05-71F8-4D1D-824C-6996C603D0C3}"/>
    <cellStyle name="_Приложение 02 русс на 16.04.2009 г. 1 сессия_Приложение 1-17 рус пост_Приложение_2010-2012 каз_март_Анализ_Приложение_рус _2012-2014_29,30" xfId="588" xr:uid="{BD00B41A-5ADF-40F0-8F5B-F5CD2F34D2D6}"/>
    <cellStyle name="_Приложение 02 русс на 16.04.2009 г. 1 сессия_Приложение 1-17 рус пост_Приложение_2010-2012 каз_март_Анализ_Приложение_рус _2012-2014_29,30 2" xfId="4014" xr:uid="{884D6C26-D7D0-466B-A93B-B5B671B02915}"/>
    <cellStyle name="_Приложение 02 русс на 16.04.2009 г. 1 сессия_Приложение 1-17 рус пост_Приложение_2010-2012 каз_март_Пр 4     11.05.11. ИКС" xfId="589" xr:uid="{5C40DC91-FA27-4D5A-9BAB-03185E83C71E}"/>
    <cellStyle name="_Приложение 02 русс на 16.04.2009 г. 1 сессия_Приложение 1-17 рус пост_Приложение_2010-2012 каз_март_Пр 4     11.05.11. ИКС 2" xfId="4015" xr:uid="{782DF686-9030-4010-BF4E-8299E2CE8257}"/>
    <cellStyle name="_Приложение 02 русс на 16.04.2009 г. 1 сессия_Приложение 1-17 рус пост_Приложение_2010-2012 каз_март_Пр 4     11.05.11. ИКС_Приложение_рус _2012-2014_29,30" xfId="590" xr:uid="{15BA5A07-AD62-4E8B-A7B5-EDE1E60082B9}"/>
    <cellStyle name="_Приложение 02 русс на 16.04.2009 г. 1 сессия_Приложение 1-17 рус пост_Приложение_2010-2012 каз_март_Пр 4     11.05.11. ИКС_Приложение_рус _2012-2014_29,30 2" xfId="4016" xr:uid="{85E10C79-C8AD-4B22-A02F-2FF504BABE01}"/>
    <cellStyle name="_Приложение 02 русс на 16.04.2009 г. 1 сессия_Приложение 1-17 рус пост_Приложение_2010-2012 каз_март_Приложение 4 русс,каз 16.03.11. посл" xfId="591" xr:uid="{8B0007F8-2B0D-40BF-8F18-FB5911A07BAD}"/>
    <cellStyle name="_Приложение 02 русс на 16.04.2009 г. 1 сессия_Приложение 1-17 рус пост_Приложение_2010-2012 каз_март_Приложение 4 русс,каз 16.03.11. посл 2" xfId="4017" xr:uid="{064C0096-311C-48C8-B742-AC6F2D9BDA07}"/>
    <cellStyle name="_Приложение 02 русс на 16.04.2009 г. 1 сессия_Приложение 1-17 рус пост_Приложение_2010-2012 каз_март_Приложение 4 русс,каз 16.03.11. посл_Приложение_рус _2012-2014_29,30" xfId="592" xr:uid="{09C8C464-EC63-4424-9ECE-81DC0173D8AC}"/>
    <cellStyle name="_Приложение 02 русс на 16.04.2009 г. 1 сессия_Приложение 1-17 рус пост_Приложение_2010-2012 каз_март_Приложение 4 русс,каз 16.03.11. посл_Приложение_рус _2012-2014_29,30 2" xfId="4018" xr:uid="{D8810794-9774-4C8D-8F4F-EE6819131153}"/>
    <cellStyle name="_Приложение 02 русс на 16.04.2009 г. 1 сессия_Приложение 1-17 рус пост_Приложение_2010-2012 каз_март_Приложение_пост_каз_авг" xfId="593" xr:uid="{D429F05E-45A5-47EC-9527-AA8B51492AF4}"/>
    <cellStyle name="_Приложение 02 русс на 16.04.2009 г. 1 сессия_Приложение 1-17 рус пост_Приложение_2010-2012 каз_март_Приложение_пост_каз_авг 2" xfId="4019" xr:uid="{F7ADCA5C-5BC5-49BB-AB4A-2A93493C7B9D}"/>
    <cellStyle name="_Приложение 02 русс на 16.04.2009 г. 1 сессия_Приложение 1-17 рус пост_Приложение_2010-2012 каз_март_Приложение_пост_каз_авг_Анализ" xfId="594" xr:uid="{A24829D0-5968-42DF-8793-4818B28E4843}"/>
    <cellStyle name="_Приложение 02 русс на 16.04.2009 г. 1 сессия_Приложение 1-17 рус пост_Приложение_2010-2012 каз_март_Приложение_пост_каз_авг_Анализ 2" xfId="4020" xr:uid="{A7DA5757-9E6B-4D6C-A83A-AE4429CAF66E}"/>
    <cellStyle name="_Приложение 02 русс на 16.04.2009 г. 1 сессия_Приложение 1-17 рус пост_Приложение_2010-2012 каз_март_Приложение_пост_каз_авг_Анализ 3.03.2011г." xfId="2827" xr:uid="{54D2C307-8E48-4645-82C9-DC830924F205}"/>
    <cellStyle name="_Приложение 02 русс на 16.04.2009 г. 1 сессия_Приложение 1-17 рус пост_Приложение_2010-2012 каз_март_Приложение_пост_каз_авг_Анализ 6.03.2011г." xfId="2828" xr:uid="{FBE8BD5C-F9C1-4D38-9C8D-FA021EEA55F8}"/>
    <cellStyle name="_Приложение 02 русс на 16.04.2009 г. 1 сессия_Приложение 1-17 рус пост_Приложение_2010-2012 каз_март_Приложение_пост_каз_авг_Анализ 9.03.2011г." xfId="2829" xr:uid="{EDE4E734-7772-4579-8B4A-5113AF435BE0}"/>
    <cellStyle name="_Приложение 02 русс на 16.04.2009 г. 1 сессия_Приложение 1-17 рус пост_Приложение_2010-2012 каз_март_Приложение_пост_каз_авг_Анализ_Приложение_рус _2012-2014_29,30" xfId="595" xr:uid="{9D91408D-94A0-40E2-8371-2E45916B697A}"/>
    <cellStyle name="_Приложение 02 русс на 16.04.2009 г. 1 сессия_Приложение 1-17 рус пост_Приложение_2010-2012 каз_март_Приложение_пост_каз_авг_Анализ_Приложение_рус _2012-2014_29,30 2" xfId="4021" xr:uid="{BE0AA534-0107-4781-B6EF-4CAF1D5758C1}"/>
    <cellStyle name="_Приложение 02 русс на 16.04.2009 г. 1 сессия_Приложение 1-17 рус пост_Приложение_2010-2012 каз_март_Приложение_пост_каз_авг_Пр 4     11.05.11. ИКС" xfId="596" xr:uid="{309C32FC-A54F-4F1C-96CC-7297B0499E63}"/>
    <cellStyle name="_Приложение 02 русс на 16.04.2009 г. 1 сессия_Приложение 1-17 рус пост_Приложение_2010-2012 каз_март_Приложение_пост_каз_авг_Пр 4     11.05.11. ИКС 2" xfId="4022" xr:uid="{78785BB3-9533-44FD-BC19-CBF35B52456D}"/>
    <cellStyle name="_Приложение 02 русс на 16.04.2009 г. 1 сессия_Приложение 1-17 рус пост_Приложение_2010-2012 каз_март_Приложение_пост_каз_авг_Пр 4     11.05.11. ИКС_Приложение_рус _2012-2014_29,30" xfId="597" xr:uid="{FB28EBFE-1D81-4A34-890A-06342F7F4A6A}"/>
    <cellStyle name="_Приложение 02 русс на 16.04.2009 г. 1 сессия_Приложение 1-17 рус пост_Приложение_2010-2012 каз_март_Приложение_пост_каз_авг_Пр 4     11.05.11. ИКС_Приложение_рус _2012-2014_29,30 2" xfId="4023" xr:uid="{295C6C90-048C-42F3-B2EB-7363D031D997}"/>
    <cellStyle name="_Приложение 02 русс на 16.04.2009 г. 1 сессия_Приложение 1-17 рус пост_Приложение_2010-2012 каз_март_Приложение_пост_каз_авг_Приложение 4 русс,каз 16.03.11. посл" xfId="598" xr:uid="{1D35B6BA-4332-4E98-9396-125A5E660FBE}"/>
    <cellStyle name="_Приложение 02 русс на 16.04.2009 г. 1 сессия_Приложение 1-17 рус пост_Приложение_2010-2012 каз_март_Приложение_пост_каз_авг_Приложение 4 русс,каз 16.03.11. посл 2" xfId="4024" xr:uid="{0C898FF0-6FA0-4049-B339-1E415F6C6315}"/>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xfId="599" xr:uid="{FC776DCA-AEF1-4E0C-8D75-B91518BFB3B1}"/>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2" xfId="4025" xr:uid="{C2B4E323-77D2-4DE4-93BA-B61DA58D4A7B}"/>
    <cellStyle name="_Приложение 02 русс на 16.04.2009 г. 1 сессия_Приложение 1-17 рус пост_Приложение_2010-2012 каз_март_Приложение_пост_каз_авг_Приложение_реал_рус 2011-2013 Уточнение" xfId="600" xr:uid="{D39FF502-7CFD-444D-AEBD-BD4B1F9F6469}"/>
    <cellStyle name="_Приложение 02 русс на 16.04.2009 г. 1 сессия_Приложение 1-17 рус пост_Приложение_2010-2012 каз_март_Приложение_пост_каз_авг_Приложение_реал_рус 2011-2013 Уточнение 2" xfId="4026" xr:uid="{468B95B2-9A9A-4C00-BFEA-16280BA5537C}"/>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xfId="601" xr:uid="{048B6598-AEB0-47D2-B44C-7CD522CCBE54}"/>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2" xfId="4027" xr:uid="{2F9B06E5-5448-4222-8994-7CD0379C6BF1}"/>
    <cellStyle name="_Приложение 02 русс на 16.04.2009 г. 1 сессия_Приложение 1-17 рус пост_Приложение_2010-2012 каз_март_Приложение_пост_каз_авг_Приложение_рус _2012-2014_29,30" xfId="602" xr:uid="{9943F75F-8F66-4ECB-8600-95ED7B29413B}"/>
    <cellStyle name="_Приложение 02 русс на 16.04.2009 г. 1 сессия_Приложение 1-17 рус пост_Приложение_2010-2012 каз_март_Приложение_пост_каз_авг_Приложение_рус _2012-2014_29,30 2" xfId="4028" xr:uid="{987C9129-918D-4656-8873-DDB9163711A2}"/>
    <cellStyle name="_Приложение 02 русс на 16.04.2009 г. 1 сессия_Приложение 1-17 рус пост_Приложение_2010-2012 каз_март_Приложение_пост_каз_авг_приложения 2012 рус" xfId="603" xr:uid="{0C8C298D-AD4C-4C9D-B366-F6600EE5B0FF}"/>
    <cellStyle name="_Приложение 02 русс на 16.04.2009 г. 1 сессия_Приложение 1-17 рус пост_Приложение_2010-2012 каз_март_Приложение_пост_каз_авг_приложения 2012 рус 2" xfId="4029" xr:uid="{FA37FAC9-3954-40C8-A251-053465AAE546}"/>
    <cellStyle name="_Приложение 02 русс на 16.04.2009 г. 1 сессия_Приложение 1-17 рус пост_Приложение_2010-2012 каз_март_Приложение_пост_рус_авг" xfId="604" xr:uid="{2C24D56B-C866-4AFE-90A3-0D7491BA3634}"/>
    <cellStyle name="_Приложение 02 русс на 16.04.2009 г. 1 сессия_Приложение 1-17 рус пост_Приложение_2010-2012 каз_март_Приложение_пост_рус_авг 2" xfId="4030" xr:uid="{5E611381-78D1-4BA2-8133-1AF86F0EEE93}"/>
    <cellStyle name="_Приложение 02 русс на 16.04.2009 г. 1 сессия_Приложение 1-17 рус пост_Приложение_2010-2012 каз_март_Приложение_пост_рус_авг_Анализ" xfId="605" xr:uid="{4415ABC3-838C-4CF3-867C-7B770A8551D0}"/>
    <cellStyle name="_Приложение 02 русс на 16.04.2009 г. 1 сессия_Приложение 1-17 рус пост_Приложение_2010-2012 каз_март_Приложение_пост_рус_авг_Анализ 2" xfId="4031" xr:uid="{835F1C83-F30B-484D-BA27-5E6BAB1BCE49}"/>
    <cellStyle name="_Приложение 02 русс на 16.04.2009 г. 1 сессия_Приложение 1-17 рус пост_Приложение_2010-2012 каз_март_Приложение_пост_рус_авг_Анализ 3.03.2011г." xfId="2830" xr:uid="{9DAB9624-704F-42A7-B988-A23498706487}"/>
    <cellStyle name="_Приложение 02 русс на 16.04.2009 г. 1 сессия_Приложение 1-17 рус пост_Приложение_2010-2012 каз_март_Приложение_пост_рус_авг_Анализ 6.03.2011г." xfId="2831" xr:uid="{2DD0591B-FCB5-4902-807A-BF8C15516E08}"/>
    <cellStyle name="_Приложение 02 русс на 16.04.2009 г. 1 сессия_Приложение 1-17 рус пост_Приложение_2010-2012 каз_март_Приложение_пост_рус_авг_Анализ 9.03.2011г." xfId="2832" xr:uid="{40DA05E1-8F70-42DD-B1DB-9A3DF42EC6CB}"/>
    <cellStyle name="_Приложение 02 русс на 16.04.2009 г. 1 сессия_Приложение 1-17 рус пост_Приложение_2010-2012 каз_март_Приложение_пост_рус_авг_Анализ_Приложение_рус _2012-2014_29,30" xfId="606" xr:uid="{15F48628-FC21-4E1F-940E-0081BD467494}"/>
    <cellStyle name="_Приложение 02 русс на 16.04.2009 г. 1 сессия_Приложение 1-17 рус пост_Приложение_2010-2012 каз_март_Приложение_пост_рус_авг_Анализ_Приложение_рус _2012-2014_29,30 2" xfId="4032" xr:uid="{38EC852B-DECC-4D37-8C11-2F45EE4E1B83}"/>
    <cellStyle name="_Приложение 02 русс на 16.04.2009 г. 1 сессия_Приложение 1-17 рус пост_Приложение_2010-2012 каз_март_Приложение_пост_рус_авг_Пр 4     11.05.11. ИКС" xfId="607" xr:uid="{D73B7918-DF07-47D5-A1F6-29A9D5F74245}"/>
    <cellStyle name="_Приложение 02 русс на 16.04.2009 г. 1 сессия_Приложение 1-17 рус пост_Приложение_2010-2012 каз_март_Приложение_пост_рус_авг_Пр 4     11.05.11. ИКС 2" xfId="4033" xr:uid="{995B4D15-B9A6-4E12-B968-EA1D493582DD}"/>
    <cellStyle name="_Приложение 02 русс на 16.04.2009 г. 1 сессия_Приложение 1-17 рус пост_Приложение_2010-2012 каз_март_Приложение_пост_рус_авг_Пр 4     11.05.11. ИКС_Приложение_рус _2012-2014_29,30" xfId="608" xr:uid="{62898888-7270-4B6D-B8AF-8A88DA2ACCF9}"/>
    <cellStyle name="_Приложение 02 русс на 16.04.2009 г. 1 сессия_Приложение 1-17 рус пост_Приложение_2010-2012 каз_март_Приложение_пост_рус_авг_Пр 4     11.05.11. ИКС_Приложение_рус _2012-2014_29,30 2" xfId="4034" xr:uid="{4E41EA65-77F1-420F-949E-79F726FB068B}"/>
    <cellStyle name="_Приложение 02 русс на 16.04.2009 г. 1 сессия_Приложение 1-17 рус пост_Приложение_2010-2012 каз_март_Приложение_пост_рус_авг_Приложение 4 русс,каз 16.03.11. посл" xfId="609" xr:uid="{C7C7D113-BF7C-41E8-97D6-036393883AF9}"/>
    <cellStyle name="_Приложение 02 русс на 16.04.2009 г. 1 сессия_Приложение 1-17 рус пост_Приложение_2010-2012 каз_март_Приложение_пост_рус_авг_Приложение 4 русс,каз 16.03.11. посл 2" xfId="4035" xr:uid="{A10518CC-371E-47D1-8932-1EBAA5F59BD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xfId="610" xr:uid="{8EFFE631-9DEA-4896-8496-9DB05371CD9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2" xfId="4036" xr:uid="{F12E0D5C-FAC7-4EE4-AE4A-A765DD3ECDF0}"/>
    <cellStyle name="_Приложение 02 русс на 16.04.2009 г. 1 сессия_Приложение 1-17 рус пост_Приложение_2010-2012 каз_март_Приложение_пост_рус_авг_Приложение_реал_рус 2011-2013 Уточнение" xfId="611" xr:uid="{38692F81-D87F-4C07-BA69-77F1C5D18BBD}"/>
    <cellStyle name="_Приложение 02 русс на 16.04.2009 г. 1 сессия_Приложение 1-17 рус пост_Приложение_2010-2012 каз_март_Приложение_пост_рус_авг_Приложение_реал_рус 2011-2013 Уточнение 2" xfId="4037" xr:uid="{5C961903-9F35-4599-A265-FA21B3DBEA30}"/>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xfId="612" xr:uid="{74B6481C-700A-410E-9E9C-459F027F9E87}"/>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2" xfId="4038" xr:uid="{8A687A4A-78DE-473B-AF79-DC3431A636CC}"/>
    <cellStyle name="_Приложение 02 русс на 16.04.2009 г. 1 сессия_Приложение 1-17 рус пост_Приложение_2010-2012 каз_март_Приложение_пост_рус_авг_Приложение_рус _2012-2014_29,30" xfId="613" xr:uid="{6D226744-C9AA-47EE-9157-F4EA312D62D8}"/>
    <cellStyle name="_Приложение 02 русс на 16.04.2009 г. 1 сессия_Приложение 1-17 рус пост_Приложение_2010-2012 каз_март_Приложение_пост_рус_авг_Приложение_рус _2012-2014_29,30 2" xfId="4039" xr:uid="{591463C6-49C2-464D-9A21-F623D7DC6374}"/>
    <cellStyle name="_Приложение 02 русс на 16.04.2009 г. 1 сессия_Приложение 1-17 рус пост_Приложение_2010-2012 каз_март_Приложение_пост_рус_авг_приложения 2012 рус" xfId="614" xr:uid="{6F6238E9-97FE-41AA-BF20-7B6D238DCEC5}"/>
    <cellStyle name="_Приложение 02 русс на 16.04.2009 г. 1 сессия_Приложение 1-17 рус пост_Приложение_2010-2012 каз_март_Приложение_пост_рус_авг_приложения 2012 рус 2" xfId="4040" xr:uid="{EFEB6C0C-1227-4E58-8317-BBE4C10040E1}"/>
    <cellStyle name="_Приложение 02 русс на 16.04.2009 г. 1 сессия_Приложение 1-17 рус пост_Приложение_2010-2012 каз_март_Приложение_реал_рус 2011-2013 Уточнение" xfId="615" xr:uid="{71FC462D-4433-494A-A353-A9AF4784E68C}"/>
    <cellStyle name="_Приложение 02 русс на 16.04.2009 г. 1 сессия_Приложение 1-17 рус пост_Приложение_2010-2012 каз_март_Приложение_реал_рус 2011-2013 Уточнение 2" xfId="4041" xr:uid="{5FCF54BF-46BA-436B-AF61-44DDBE4F857F}"/>
    <cellStyle name="_Приложение 02 русс на 16.04.2009 г. 1 сессия_Приложение 1-17 рус пост_Приложение_2010-2012 каз_март_Приложение_реал_рус 2011-2013 Уточнение_Приложение_рус _2012-2014_29,30" xfId="616" xr:uid="{D9F53729-B233-4AEF-946D-57DFBA3DD38E}"/>
    <cellStyle name="_Приложение 02 русс на 16.04.2009 г. 1 сессия_Приложение 1-17 рус пост_Приложение_2010-2012 каз_март_Приложение_реал_рус 2011-2013 Уточнение_Приложение_рус _2012-2014_29,30 2" xfId="4042" xr:uid="{680AF18B-7316-4210-A55F-18672A846552}"/>
    <cellStyle name="_Приложение 02 русс на 16.04.2009 г. 1 сессия_Приложение 1-17 рус пост_Приложение_2010-2012 каз_март_Приложение_рус _2012-2014_29,30" xfId="617" xr:uid="{60032D04-61E7-4803-B693-3602B1912955}"/>
    <cellStyle name="_Приложение 02 русс на 16.04.2009 г. 1 сессия_Приложение 1-17 рус пост_Приложение_2010-2012 каз_март_Приложение_рус _2012-2014_29,30 2" xfId="4043" xr:uid="{195086DC-807D-450D-98AB-16CF26A1E23F}"/>
    <cellStyle name="_Приложение 02 русс на 16.04.2009 г. 1 сессия_Приложение 1-17 рус пост_Приложение_2010-2012 каз_март_приложения 2012 рус" xfId="618" xr:uid="{878A1FB4-D10D-4FBB-9E91-47827742834E}"/>
    <cellStyle name="_Приложение 02 русс на 16.04.2009 г. 1 сессия_Приложение 1-17 рус пост_Приложение_2010-2012 каз_март_приложения 2012 рус 2" xfId="4044" xr:uid="{089EA3F6-EC01-4148-8F4B-B5DC05A5EFD1}"/>
    <cellStyle name="_Приложение 02 русс на 16.04.2009 г. 1 сессия_Приложение 1-17 рус пост_Приложение_пост_каз_авг" xfId="619" xr:uid="{8AC43D16-F954-4753-B4C3-B57960D892E7}"/>
    <cellStyle name="_Приложение 02 русс на 16.04.2009 г. 1 сессия_Приложение 1-17 рус пост_Приложение_пост_каз_авг 2" xfId="4045" xr:uid="{251F2F39-89FB-42E8-8771-B0657C6ECD84}"/>
    <cellStyle name="_Приложение 02 русс на 16.04.2009 г. 1 сессия_Приложение 1-17 рус пост_Приложение_пост_каз_авг_Анализ" xfId="620" xr:uid="{9F8AE3B9-1F0D-4E9E-B55A-628E2034CC98}"/>
    <cellStyle name="_Приложение 02 русс на 16.04.2009 г. 1 сессия_Приложение 1-17 рус пост_Приложение_пост_каз_авг_Анализ 2" xfId="4046" xr:uid="{99A238FA-AF1B-4DBD-87F2-882E5AB0620A}"/>
    <cellStyle name="_Приложение 02 русс на 16.04.2009 г. 1 сессия_Приложение 1-17 рус пост_Приложение_пост_каз_авг_Анализ 3.03.2011г." xfId="2833" xr:uid="{8D4AAB6F-D319-4EF5-986C-8BA82B4F8838}"/>
    <cellStyle name="_Приложение 02 русс на 16.04.2009 г. 1 сессия_Приложение 1-17 рус пост_Приложение_пост_каз_авг_Анализ 6.03.2011г." xfId="2834" xr:uid="{C29DDF4A-4C31-4B3E-85A0-964A45CFE6AF}"/>
    <cellStyle name="_Приложение 02 русс на 16.04.2009 г. 1 сессия_Приложение 1-17 рус пост_Приложение_пост_каз_авг_Анализ 9.03.2011г." xfId="2835" xr:uid="{F08FD534-2FC2-4B04-95CC-DC98418B9B66}"/>
    <cellStyle name="_Приложение 02 русс на 16.04.2009 г. 1 сессия_Приложение 1-17 рус пост_Приложение_пост_каз_авг_Анализ_Приложение_рус _2012-2014_29,30" xfId="621" xr:uid="{BB8CB50B-8EBD-4128-AE2E-B80F80705297}"/>
    <cellStyle name="_Приложение 02 русс на 16.04.2009 г. 1 сессия_Приложение 1-17 рус пост_Приложение_пост_каз_авг_Анализ_Приложение_рус _2012-2014_29,30 2" xfId="4047" xr:uid="{63F1DFE9-DCCA-4B53-92CB-8FAA50BA0D62}"/>
    <cellStyle name="_Приложение 02 русс на 16.04.2009 г. 1 сессия_Приложение 1-17 рус пост_Приложение_пост_каз_авг_Пр 4     11.05.11. ИКС" xfId="622" xr:uid="{6F1D9062-66C1-4AC2-B99C-744A4DFEADB8}"/>
    <cellStyle name="_Приложение 02 русс на 16.04.2009 г. 1 сессия_Приложение 1-17 рус пост_Приложение_пост_каз_авг_Пр 4     11.05.11. ИКС 2" xfId="4048" xr:uid="{93A564B6-3BC5-48B9-972A-DA9CFFC63A69}"/>
    <cellStyle name="_Приложение 02 русс на 16.04.2009 г. 1 сессия_Приложение 1-17 рус пост_Приложение_пост_каз_авг_Пр 4     11.05.11. ИКС_Приложение_рус _2012-2014_29,30" xfId="623" xr:uid="{49E629C5-CE1A-467F-A796-A1E491737D37}"/>
    <cellStyle name="_Приложение 02 русс на 16.04.2009 г. 1 сессия_Приложение 1-17 рус пост_Приложение_пост_каз_авг_Пр 4     11.05.11. ИКС_Приложение_рус _2012-2014_29,30 2" xfId="4049" xr:uid="{11AD27D6-0D37-4871-BF0A-508580D765C4}"/>
    <cellStyle name="_Приложение 02 русс на 16.04.2009 г. 1 сессия_Приложение 1-17 рус пост_Приложение_пост_каз_авг_Приложение 4 русс,каз 16.03.11. посл" xfId="624" xr:uid="{D9B27EA6-11F6-4078-BDD1-9901FF96ADA1}"/>
    <cellStyle name="_Приложение 02 русс на 16.04.2009 г. 1 сессия_Приложение 1-17 рус пост_Приложение_пост_каз_авг_Приложение 4 русс,каз 16.03.11. посл 2" xfId="4050" xr:uid="{9B679376-2670-42C1-92E1-0A8C82BA5CB9}"/>
    <cellStyle name="_Приложение 02 русс на 16.04.2009 г. 1 сессия_Приложение 1-17 рус пост_Приложение_пост_каз_авг_Приложение 4 русс,каз 16.03.11. посл_Приложение_рус _2012-2014_29,30" xfId="625" xr:uid="{29ECAF19-0626-40F6-A17C-13F7B2437EA6}"/>
    <cellStyle name="_Приложение 02 русс на 16.04.2009 г. 1 сессия_Приложение 1-17 рус пост_Приложение_пост_каз_авг_Приложение 4 русс,каз 16.03.11. посл_Приложение_рус _2012-2014_29,30 2" xfId="4051" xr:uid="{1EEF69AE-3841-42DA-8F01-2D0A0C821779}"/>
    <cellStyle name="_Приложение 02 русс на 16.04.2009 г. 1 сессия_Приложение 1-17 рус пост_Приложение_пост_каз_авг_Приложение_реал_рус 2011-2013 Уточнение" xfId="626" xr:uid="{9AF3EAC4-5156-4C88-B6A3-C44A6DC8EF3A}"/>
    <cellStyle name="_Приложение 02 русс на 16.04.2009 г. 1 сессия_Приложение 1-17 рус пост_Приложение_пост_каз_авг_Приложение_реал_рус 2011-2013 Уточнение 2" xfId="4052" xr:uid="{16DBF2EC-18D2-480C-8463-24E78358531A}"/>
    <cellStyle name="_Приложение 02 русс на 16.04.2009 г. 1 сессия_Приложение 1-17 рус пост_Приложение_пост_каз_авг_Приложение_реал_рус 2011-2013 Уточнение_Приложение_рус _2012-2014_29,30" xfId="627" xr:uid="{1128729B-6BE9-4390-A3BE-6CFD2B19C0EE}"/>
    <cellStyle name="_Приложение 02 русс на 16.04.2009 г. 1 сессия_Приложение 1-17 рус пост_Приложение_пост_каз_авг_Приложение_реал_рус 2011-2013 Уточнение_Приложение_рус _2012-2014_29,30 2" xfId="4053" xr:uid="{6A3AF2D5-E1D3-4BFB-9C32-8D13430D1326}"/>
    <cellStyle name="_Приложение 02 русс на 16.04.2009 г. 1 сессия_Приложение 1-17 рус пост_Приложение_пост_каз_авг_Приложение_рус _2012-2014_29,30" xfId="628" xr:uid="{DEA868A1-6B8C-4F3C-BC57-F06AC04E88F8}"/>
    <cellStyle name="_Приложение 02 русс на 16.04.2009 г. 1 сессия_Приложение 1-17 рус пост_Приложение_пост_каз_авг_Приложение_рус _2012-2014_29,30 2" xfId="4054" xr:uid="{92E35DF5-6F9E-4358-A7BD-FED628FEA8FD}"/>
    <cellStyle name="_Приложение 02 русс на 16.04.2009 г. 1 сессия_Приложение 1-17 рус пост_Приложение_пост_каз_авг_приложения 2012 рус" xfId="629" xr:uid="{908A4022-B3DD-4EFA-8E6A-5D3966C1302B}"/>
    <cellStyle name="_Приложение 02 русс на 16.04.2009 г. 1 сессия_Приложение 1-17 рус пост_Приложение_пост_каз_авг_приложения 2012 рус 2" xfId="4055" xr:uid="{06412A38-CEA0-455C-B6FE-F0052F0E4E32}"/>
    <cellStyle name="_Приложение 02 русс на 16.04.2009 г. 1 сессия_Приложение 1-18 рус пост" xfId="630" xr:uid="{23D331F0-5130-4537-B4A2-0FF84F278AEC}"/>
    <cellStyle name="_Приложение 02 русс на 16.04.2009 г. 1 сессия_Приложение 1-18 рус пост посл" xfId="631" xr:uid="{6C6DE3E8-E106-442A-9E81-18CBBBD68D0F}"/>
    <cellStyle name="_Приложение 02 русс на 16.04.2009 г. 1 сессия_Приложение 1-18 рус пост посл 2" xfId="4056" xr:uid="{A0B3747B-8E5B-49A1-94FC-509A85E19698}"/>
    <cellStyle name="_Приложение 02 русс на 16.04.2009 г. 1 сессия_Приложение 1-18 рус пост посл 20.10." xfId="632" xr:uid="{00C213A2-9E98-4701-8B2F-97C82314A869}"/>
    <cellStyle name="_Приложение 02 русс на 16.04.2009 г. 1 сессия_Приложение 1-18 рус пост посл 20.10. 2" xfId="4057" xr:uid="{4941783E-5110-4381-92BD-7E3C6B5AF783}"/>
    <cellStyle name="_Приложение 02 русс на 16.04.2009 г. 1 сессия_Приложение 1-18 рус пост посл 20.10._Анализ" xfId="633" xr:uid="{D45C9367-A29E-453C-B2F7-E5F7EF523957}"/>
    <cellStyle name="_Приложение 02 русс на 16.04.2009 г. 1 сессия_Приложение 1-18 рус пост посл 20.10._Анализ 2" xfId="4058" xr:uid="{A4528E2D-B76D-47DF-8263-0E0FD5E0AC4F}"/>
    <cellStyle name="_Приложение 02 русс на 16.04.2009 г. 1 сессия_Приложение 1-18 рус пост посл 20.10._Анализ 3.03.2011г." xfId="2836" xr:uid="{1D3B56A4-254C-49FA-88D4-E8CE1583CD6B}"/>
    <cellStyle name="_Приложение 02 русс на 16.04.2009 г. 1 сессия_Приложение 1-18 рус пост посл 20.10._Анализ 6.03.2011г." xfId="2837" xr:uid="{27047868-4AA7-4842-87D8-5E9C57257CB9}"/>
    <cellStyle name="_Приложение 02 русс на 16.04.2009 г. 1 сессия_Приложение 1-18 рус пост посл 20.10._Анализ 9.03.2011г." xfId="2838" xr:uid="{ACDB59F4-757B-446F-99C3-139B836BFA9D}"/>
    <cellStyle name="_Приложение 02 русс на 16.04.2009 г. 1 сессия_Приложение 1-18 рус пост посл 20.10._Анализ_Приложение_рус _2012-2014_29,30" xfId="634" xr:uid="{42C29D87-24EC-4631-B042-5A65A2F2E1DA}"/>
    <cellStyle name="_Приложение 02 русс на 16.04.2009 г. 1 сессия_Приложение 1-18 рус пост посл 20.10._Анализ_Приложение_рус _2012-2014_29,30 2" xfId="4059" xr:uid="{39C1FEC1-DCC3-4A7C-8A2B-5354958D034D}"/>
    <cellStyle name="_Приложение 02 русс на 16.04.2009 г. 1 сессия_Приложение 1-18 рус пост посл 20.10._Копия Приложение_2010-2012 рус март" xfId="635" xr:uid="{91FCE637-E678-4443-B2E2-771CB126B78C}"/>
    <cellStyle name="_Приложение 02 русс на 16.04.2009 г. 1 сессия_Приложение 1-18 рус пост посл 20.10._Копия Приложение_2010-2012 рус март 2" xfId="4060" xr:uid="{AA774FD1-F39E-4117-98AE-22863F5143B8}"/>
    <cellStyle name="_Приложение 02 русс на 16.04.2009 г. 1 сессия_Приложение 1-18 рус пост посл 20.10._Копия Приложение_2010-2012 рус март_Анализ" xfId="636" xr:uid="{76CE1F88-CEDB-471A-9FAB-B2786645C418}"/>
    <cellStyle name="_Приложение 02 русс на 16.04.2009 г. 1 сессия_Приложение 1-18 рус пост посл 20.10._Копия Приложение_2010-2012 рус март_Анализ 2" xfId="4061" xr:uid="{C10B5D66-8B26-4EEE-8255-CCF3EAC99464}"/>
    <cellStyle name="_Приложение 02 русс на 16.04.2009 г. 1 сессия_Приложение 1-18 рус пост посл 20.10._Копия Приложение_2010-2012 рус март_Анализ 3.03.2011г." xfId="2839" xr:uid="{F8315AB8-887F-43A2-9755-1F6AB4B32FB6}"/>
    <cellStyle name="_Приложение 02 русс на 16.04.2009 г. 1 сессия_Приложение 1-18 рус пост посл 20.10._Копия Приложение_2010-2012 рус март_Анализ 6.03.2011г." xfId="2840" xr:uid="{51C7D4F1-9DAA-4D37-9781-1D0786D2F828}"/>
    <cellStyle name="_Приложение 02 русс на 16.04.2009 г. 1 сессия_Приложение 1-18 рус пост посл 20.10._Копия Приложение_2010-2012 рус март_Анализ 9.03.2011г." xfId="2841" xr:uid="{B6D8FB60-35E3-49C3-9474-6FF9488AAD9E}"/>
    <cellStyle name="_Приложение 02 русс на 16.04.2009 г. 1 сессия_Приложение 1-18 рус пост посл 20.10._Копия Приложение_2010-2012 рус март_Анализ_Приложение_рус _2012-2014_29,30" xfId="637" xr:uid="{355AA9B8-8001-4595-9C51-B700E34A7D85}"/>
    <cellStyle name="_Приложение 02 русс на 16.04.2009 г. 1 сессия_Приложение 1-18 рус пост посл 20.10._Копия Приложение_2010-2012 рус март_Анализ_Приложение_рус _2012-2014_29,30 2" xfId="4062" xr:uid="{457D2533-C4B8-43BF-832E-7FF4AEF94AB1}"/>
    <cellStyle name="_Приложение 02 русс на 16.04.2009 г. 1 сессия_Приложение 1-18 рус пост посл 20.10._Копия Приложение_2010-2012 рус март_Пр 4     11.05.11. ИКС" xfId="638" xr:uid="{0F7923FD-8809-4D37-9F0A-3D50DF8091D8}"/>
    <cellStyle name="_Приложение 02 русс на 16.04.2009 г. 1 сессия_Приложение 1-18 рус пост посл 20.10._Копия Приложение_2010-2012 рус март_Пр 4     11.05.11. ИКС 2" xfId="4063" xr:uid="{43426015-5B50-4AAC-95B8-D3B40CAD44A6}"/>
    <cellStyle name="_Приложение 02 русс на 16.04.2009 г. 1 сессия_Приложение 1-18 рус пост посл 20.10._Копия Приложение_2010-2012 рус март_Пр 4     11.05.11. ИКС_Приложение_рус _2012-2014_29,30" xfId="639" xr:uid="{DB294BD6-235D-405F-B19E-91CA7A4D371A}"/>
    <cellStyle name="_Приложение 02 русс на 16.04.2009 г. 1 сессия_Приложение 1-18 рус пост посл 20.10._Копия Приложение_2010-2012 рус март_Пр 4     11.05.11. ИКС_Приложение_рус _2012-2014_29,30 2" xfId="4064" xr:uid="{5B2DE83D-8973-4F3A-90EA-B87F18B6C28A}"/>
    <cellStyle name="_Приложение 02 русс на 16.04.2009 г. 1 сессия_Приложение 1-18 рус пост посл 20.10._Копия Приложение_2010-2012 рус март_Приложение 4 русс,каз 16.03.11. посл" xfId="640" xr:uid="{64B72ECE-657A-45A4-82C4-C784BE0964CA}"/>
    <cellStyle name="_Приложение 02 русс на 16.04.2009 г. 1 сессия_Приложение 1-18 рус пост посл 20.10._Копия Приложение_2010-2012 рус март_Приложение 4 русс,каз 16.03.11. посл 2" xfId="4065" xr:uid="{EDFB689A-400E-4E65-BEC2-27574B922246}"/>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xfId="641" xr:uid="{06EC4986-4CA4-41D7-A08E-973B9032F1B0}"/>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2" xfId="4066" xr:uid="{4FCB6477-CCD0-4B47-8A80-3EECE5033DA9}"/>
    <cellStyle name="_Приложение 02 русс на 16.04.2009 г. 1 сессия_Приложение 1-18 рус пост посл 20.10._Копия Приложение_2010-2012 рус март_Приложение_2010-2012 рус 04.08.10" xfId="642" xr:uid="{505DD10A-3CA5-4E17-BCEB-D265576CB387}"/>
    <cellStyle name="_Приложение 02 русс на 16.04.2009 г. 1 сессия_Приложение 1-18 рус пост посл 20.10._Копия Приложение_2010-2012 рус март_Приложение_2010-2012 рус 04.08.10 2" xfId="4067" xr:uid="{3C7C525C-D0C4-434D-BB7B-C25E5A64DFAA}"/>
    <cellStyle name="_Приложение 02 русс на 16.04.2009 г. 1 сессия_Приложение 1-18 рус пост посл 20.10._Копия Приложение_2010-2012 рус март_Приложение_2010-2012 рус 04.08.10_Анализ" xfId="643" xr:uid="{D98FE6F5-05B7-4256-BCD7-B19CC227123C}"/>
    <cellStyle name="_Приложение 02 русс на 16.04.2009 г. 1 сессия_Приложение 1-18 рус пост посл 20.10._Копия Приложение_2010-2012 рус март_Приложение_2010-2012 рус 04.08.10_Анализ 2" xfId="4068" xr:uid="{4A07E95F-B268-4D80-A9E0-BD7A8E9F18D7}"/>
    <cellStyle name="_Приложение 02 русс на 16.04.2009 г. 1 сессия_Приложение 1-18 рус пост посл 20.10._Копия Приложение_2010-2012 рус март_Приложение_2010-2012 рус 04.08.10_Анализ 3.03.2011г." xfId="2842" xr:uid="{CB1351E1-9C8A-4289-A767-124ADADBBCDE}"/>
    <cellStyle name="_Приложение 02 русс на 16.04.2009 г. 1 сессия_Приложение 1-18 рус пост посл 20.10._Копия Приложение_2010-2012 рус март_Приложение_2010-2012 рус 04.08.10_Анализ 6.03.2011г." xfId="2843" xr:uid="{7B1A52EF-072C-48A8-9E5A-F75E4CE9EF56}"/>
    <cellStyle name="_Приложение 02 русс на 16.04.2009 г. 1 сессия_Приложение 1-18 рус пост посл 20.10._Копия Приложение_2010-2012 рус март_Приложение_2010-2012 рус 04.08.10_Анализ 9.03.2011г." xfId="2844" xr:uid="{7B077966-B43C-4362-91DE-24807F07218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xfId="644" xr:uid="{731F849A-7B18-4B46-BBE5-AC5B512C7B7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2" xfId="4069" xr:uid="{7E054B39-6531-4919-93FA-C1C3C3086554}"/>
    <cellStyle name="_Приложение 02 русс на 16.04.2009 г. 1 сессия_Приложение 1-18 рус пост посл 20.10._Копия Приложение_2010-2012 рус март_Приложение_2010-2012 рус 04.08.10_Пр 4     11.05.11. ИКС" xfId="645" xr:uid="{A9985C41-34CE-42ED-A0CA-BE40C9062EFE}"/>
    <cellStyle name="_Приложение 02 русс на 16.04.2009 г. 1 сессия_Приложение 1-18 рус пост посл 20.10._Копия Приложение_2010-2012 рус март_Приложение_2010-2012 рус 04.08.10_Пр 4     11.05.11. ИКС 2" xfId="4070" xr:uid="{E19E20E9-F9E2-4C94-894F-ACBEE7B38162}"/>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xfId="646" xr:uid="{0C04D6CC-E251-4052-8C4A-0F87A216E38E}"/>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2" xfId="4071" xr:uid="{2FD923B7-8B05-453A-A9AD-8044D4A8EA59}"/>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xfId="647" xr:uid="{8A32F138-DF32-4CC0-A715-0F6289618DAB}"/>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2" xfId="4072" xr:uid="{A40564BA-4DA1-4C56-8644-0E06364B62F4}"/>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xfId="648" xr:uid="{E2CD2F8F-C51A-4FC6-9ACE-5F9BE74E43D5}"/>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2" xfId="4073" xr:uid="{3EEF2BF1-8A6D-41F8-AB75-1350A67BB7F7}"/>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xfId="649" xr:uid="{13114DD0-825B-4B36-93E5-89507A14E3EE}"/>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2" xfId="4074" xr:uid="{871197DB-6B10-4D8C-8C05-44362AAE433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xfId="650" xr:uid="{50CA6B2B-C46D-4817-9654-59223DF95D7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2" xfId="4075" xr:uid="{9BCFB39C-C7EC-47AC-A2EC-D956B276DBD9}"/>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xfId="651" xr:uid="{9CB73A8E-5357-4187-9730-7717C5F6D6F7}"/>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2" xfId="4076" xr:uid="{B6D38020-20ED-4E03-BDB4-03FB6C10D0AF}"/>
    <cellStyle name="_Приложение 02 русс на 16.04.2009 г. 1 сессия_Приложение 1-18 рус пост посл 20.10._Копия Приложение_2010-2012 рус март_Приложение_2010-2012 рус 04.08.10_приложения 2012 рус" xfId="652" xr:uid="{690ACCA6-3F7F-4236-922D-4B8E4CF89FDC}"/>
    <cellStyle name="_Приложение 02 русс на 16.04.2009 г. 1 сессия_Приложение 1-18 рус пост посл 20.10._Копия Приложение_2010-2012 рус март_Приложение_2010-2012 рус 04.08.10_приложения 2012 рус 2" xfId="4077" xr:uid="{D587FDA7-01D4-46ED-B900-446ADCE5B26B}"/>
    <cellStyle name="_Приложение 02 русс на 16.04.2009 г. 1 сессия_Приложение 1-18 рус пост посл 20.10._Копия Приложение_2010-2012 рус март_Приложение_пост_рус_авг" xfId="653" xr:uid="{9954BF2F-23BE-4492-9614-484D75C6F478}"/>
    <cellStyle name="_Приложение 02 русс на 16.04.2009 г. 1 сессия_Приложение 1-18 рус пост посл 20.10._Копия Приложение_2010-2012 рус март_Приложение_пост_рус_авг 2" xfId="4078" xr:uid="{C33F7158-18F4-4C45-8D5D-C3AE19641BB9}"/>
    <cellStyle name="_Приложение 02 русс на 16.04.2009 г. 1 сессия_Приложение 1-18 рус пост посл 20.10._Копия Приложение_2010-2012 рус март_Приложение_пост_рус_авг_Анализ" xfId="654" xr:uid="{05854982-4221-4E7C-9C2F-FFF50235495F}"/>
    <cellStyle name="_Приложение 02 русс на 16.04.2009 г. 1 сессия_Приложение 1-18 рус пост посл 20.10._Копия Приложение_2010-2012 рус март_Приложение_пост_рус_авг_Анализ 2" xfId="4079" xr:uid="{9E417090-F740-49BC-A0BB-45692C59E872}"/>
    <cellStyle name="_Приложение 02 русс на 16.04.2009 г. 1 сессия_Приложение 1-18 рус пост посл 20.10._Копия Приложение_2010-2012 рус март_Приложение_пост_рус_авг_Анализ 3.03.2011г." xfId="2845" xr:uid="{9B62C679-419F-4161-A9D9-5B25C087221E}"/>
    <cellStyle name="_Приложение 02 русс на 16.04.2009 г. 1 сессия_Приложение 1-18 рус пост посл 20.10._Копия Приложение_2010-2012 рус март_Приложение_пост_рус_авг_Анализ 6.03.2011г." xfId="2846" xr:uid="{C7270A83-5378-4B5A-B112-D91D8B070CA5}"/>
    <cellStyle name="_Приложение 02 русс на 16.04.2009 г. 1 сессия_Приложение 1-18 рус пост посл 20.10._Копия Приложение_2010-2012 рус март_Приложение_пост_рус_авг_Анализ 9.03.2011г." xfId="2847" xr:uid="{247AD2A0-1107-49D3-B6E4-ADEA5BD8D154}"/>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xfId="655" xr:uid="{B3764235-79EF-479E-8443-6A9CBE0F51EB}"/>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2" xfId="4080" xr:uid="{35A116A1-E9FE-4EC8-9BFD-744F917E57F0}"/>
    <cellStyle name="_Приложение 02 русс на 16.04.2009 г. 1 сессия_Приложение 1-18 рус пост посл 20.10._Копия Приложение_2010-2012 рус март_Приложение_пост_рус_авг_Пр 4     11.05.11. ИКС" xfId="656" xr:uid="{4889D7FE-5236-4944-B22A-32262EE07BC5}"/>
    <cellStyle name="_Приложение 02 русс на 16.04.2009 г. 1 сессия_Приложение 1-18 рус пост посл 20.10._Копия Приложение_2010-2012 рус март_Приложение_пост_рус_авг_Пр 4     11.05.11. ИКС 2" xfId="4081" xr:uid="{64EBB8F5-F57C-4385-ADE7-B5AC594B7B2F}"/>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xfId="657" xr:uid="{2F64BE35-6CDF-4028-96D4-5C25273BC5B1}"/>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2" xfId="4082" xr:uid="{54BEEA98-7252-466D-AC18-0E1C0F99315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xfId="658" xr:uid="{C67B1881-DB25-43E9-8457-5726EEE23BA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2" xfId="4083" xr:uid="{B9584F92-D0AF-442B-A9FB-E9A68F256B78}"/>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xfId="659" xr:uid="{0DB6B638-1E3E-4C80-8AD0-C83EDA3B40CF}"/>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2" xfId="4084" xr:uid="{04712801-453E-4510-883C-00DB0D7D4E04}"/>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xfId="660" xr:uid="{1C2B479F-0471-4120-8035-038037D76CB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2" xfId="4085" xr:uid="{EFDA6849-9BD5-47C6-940E-8F28145D3AD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xfId="661" xr:uid="{6642CA38-F43E-4B84-B313-C7D43FAD56BD}"/>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2" xfId="4086" xr:uid="{DD9B744F-C888-41A1-BFFE-793D5039C7C7}"/>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xfId="662" xr:uid="{6B373C37-2DBE-4BA5-8CA6-68BC2102F290}"/>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2" xfId="4087" xr:uid="{FD784036-394B-44B1-AC83-B74500786234}"/>
    <cellStyle name="_Приложение 02 русс на 16.04.2009 г. 1 сессия_Приложение 1-18 рус пост посл 20.10._Копия Приложение_2010-2012 рус март_Приложение_пост_рус_авг_приложения 2012 рус" xfId="663" xr:uid="{257320BA-51E3-418D-9EB1-42CE8D9529BB}"/>
    <cellStyle name="_Приложение 02 русс на 16.04.2009 г. 1 сессия_Приложение 1-18 рус пост посл 20.10._Копия Приложение_2010-2012 рус март_Приложение_пост_рус_авг_приложения 2012 рус 2" xfId="4088" xr:uid="{B126CE9B-3039-4274-81D3-C8BCE880C13E}"/>
    <cellStyle name="_Приложение 02 русс на 16.04.2009 г. 1 сессия_Приложение 1-18 рус пост посл 20.10._Копия Приложение_2010-2012 рус март_Приложение_реал_рус 2011-2013 Уточнение" xfId="664" xr:uid="{6FA714FA-3F94-44A2-9AB5-CB67F166D80D}"/>
    <cellStyle name="_Приложение 02 русс на 16.04.2009 г. 1 сессия_Приложение 1-18 рус пост посл 20.10._Копия Приложение_2010-2012 рус март_Приложение_реал_рус 2011-2013 Уточнение 2" xfId="4089" xr:uid="{D8B10E2D-5452-4A8B-A8B9-E01324DC2C2D}"/>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xfId="665" xr:uid="{E6764C25-E93A-4AEC-9733-8EBF408497B4}"/>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2" xfId="4090" xr:uid="{24620657-BD75-432F-AF7A-116F322EBC94}"/>
    <cellStyle name="_Приложение 02 русс на 16.04.2009 г. 1 сессия_Приложение 1-18 рус пост посл 20.10._Копия Приложение_2010-2012 рус март_Приложение_рус _2012-2014_29,30" xfId="666" xr:uid="{0C0B6453-0302-4FCC-BC10-47FC155A6404}"/>
    <cellStyle name="_Приложение 02 русс на 16.04.2009 г. 1 сессия_Приложение 1-18 рус пост посл 20.10._Копия Приложение_2010-2012 рус март_Приложение_рус _2012-2014_29,30 2" xfId="4091" xr:uid="{641B368F-4D51-410B-8AC1-C1B769456067}"/>
    <cellStyle name="_Приложение 02 русс на 16.04.2009 г. 1 сессия_Приложение 1-18 рус пост посл 20.10._Копия Приложение_2010-2012 рус март_приложения 2012 рус" xfId="667" xr:uid="{8C3C959B-088D-4E56-9086-0CF0A7497365}"/>
    <cellStyle name="_Приложение 02 русс на 16.04.2009 г. 1 сессия_Приложение 1-18 рус пост посл 20.10._Копия Приложение_2010-2012 рус март_приложения 2012 рус 2" xfId="4092" xr:uid="{86853209-84ED-4BB5-A71B-BC9B9AE2A054}"/>
    <cellStyle name="_Приложение 02 русс на 16.04.2009 г. 1 сессия_Приложение 1-18 рус пост посл 20.10._Пр 4     11.05.11. ИКС" xfId="668" xr:uid="{8DC465EE-5D46-44A9-803E-06430BA8E709}"/>
    <cellStyle name="_Приложение 02 русс на 16.04.2009 г. 1 сессия_Приложение 1-18 рус пост посл 20.10._Пр 4     11.05.11. ИКС 2" xfId="4093" xr:uid="{8AB7DBC6-A9FB-4518-A951-109581AA561C}"/>
    <cellStyle name="_Приложение 02 русс на 16.04.2009 г. 1 сессия_Приложение 1-18 рус пост посл 20.10._Пр 4     11.05.11. ИКС_Приложение_рус _2012-2014_29,30" xfId="669" xr:uid="{CF8DB1BE-8DDD-4329-A80D-5C96C8E75668}"/>
    <cellStyle name="_Приложение 02 русс на 16.04.2009 г. 1 сессия_Приложение 1-18 рус пост посл 20.10._Пр 4     11.05.11. ИКС_Приложение_рус _2012-2014_29,30 2" xfId="4094" xr:uid="{0651B382-679F-4D3F-A665-4313D8E8DA50}"/>
    <cellStyle name="_Приложение 02 русс на 16.04.2009 г. 1 сессия_Приложение 1-18 рус пост посл 20.10._прил4р_к" xfId="670" xr:uid="{D1E8C19A-187C-4F48-B1CE-765D7EC4AAD1}"/>
    <cellStyle name="_Приложение 02 русс на 16.04.2009 г. 1 сессия_Приложение 1-18 рус пост посл 20.10._прил4р_к 2" xfId="671" xr:uid="{B52E9548-50B8-4610-A19F-647007EABAF0}"/>
    <cellStyle name="_Приложение 02 русс на 16.04.2009 г. 1 сессия_Приложение 1-18 рус пост посл 20.10._прил4р_к 2 2" xfId="4096" xr:uid="{0E8E981D-90B6-479C-BB0C-8C9D875613BA}"/>
    <cellStyle name="_Приложение 02 русс на 16.04.2009 г. 1 сессия_Приложение 1-18 рус пост посл 20.10._прил4р_к 3" xfId="4095" xr:uid="{599BB638-A891-4CA7-9313-7DA68DBB9DCD}"/>
    <cellStyle name="_Приложение 02 русс на 16.04.2009 г. 1 сессия_Приложение 1-18 рус пост посл 20.10._прил4р_к_Анализ" xfId="672" xr:uid="{8589C3CB-18F5-4559-B55D-9E817715CA20}"/>
    <cellStyle name="_Приложение 02 русс на 16.04.2009 г. 1 сессия_Приложение 1-18 рус пост посл 20.10._прил4р_к_Анализ 2" xfId="4097" xr:uid="{D3CAC188-D461-4F13-8DB6-529160C4A205}"/>
    <cellStyle name="_Приложение 02 русс на 16.04.2009 г. 1 сессия_Приложение 1-18 рус пост посл 20.10._прил4р_к_Анализ 3.03.2011г." xfId="2848" xr:uid="{E32C5BFB-66E9-4A97-B579-4BFEE030F0BB}"/>
    <cellStyle name="_Приложение 02 русс на 16.04.2009 г. 1 сессия_Приложение 1-18 рус пост посл 20.10._прил4р_к_Анализ 6.03.2011г." xfId="2849" xr:uid="{D6B59C2E-1856-4B23-9A5A-832BEF9778FD}"/>
    <cellStyle name="_Приложение 02 русс на 16.04.2009 г. 1 сессия_Приложение 1-18 рус пост посл 20.10._прил4р_к_Анализ 9.03.2011г." xfId="2850" xr:uid="{297C6BDF-B109-428D-AA90-94FA848A6DD8}"/>
    <cellStyle name="_Приложение 02 русс на 16.04.2009 г. 1 сессия_Приложение 1-18 рус пост посл 20.10._прил4р_к_Анализ_Приложение_рус _2012-2014_29,30" xfId="673" xr:uid="{8A7DD6D3-22F0-4ABB-B9FC-AE08044BBA03}"/>
    <cellStyle name="_Приложение 02 русс на 16.04.2009 г. 1 сессия_Приложение 1-18 рус пост посл 20.10._прил4р_к_Анализ_Приложение_рус _2012-2014_29,30 2" xfId="4098" xr:uid="{C1677E4B-3CFB-49DC-8449-49ABA81D1719}"/>
    <cellStyle name="_Приложение 02 русс на 16.04.2009 г. 1 сессия_Приложение 1-18 рус пост посл 20.10._прил4р_к_Пр 4     11.05.11. ИКС" xfId="674" xr:uid="{8CFF2F5F-1D9A-4340-A98E-69D3CEDC5B51}"/>
    <cellStyle name="_Приложение 02 русс на 16.04.2009 г. 1 сессия_Приложение 1-18 рус пост посл 20.10._прил4р_к_Пр 4     11.05.11. ИКС 2" xfId="4099" xr:uid="{30257DD8-0FA9-49E7-A1AC-290DD45D2DE8}"/>
    <cellStyle name="_Приложение 02 русс на 16.04.2009 г. 1 сессия_Приложение 1-18 рус пост посл 20.10._прил4р_к_Пр 4     11.05.11. ИКС_Приложение_рус _2012-2014_29,30" xfId="675" xr:uid="{989D5408-8CFE-4D4D-80B6-DE218AB71B10}"/>
    <cellStyle name="_Приложение 02 русс на 16.04.2009 г. 1 сессия_Приложение 1-18 рус пост посл 20.10._прил4р_к_Пр 4     11.05.11. ИКС_Приложение_рус _2012-2014_29,30 2" xfId="4100" xr:uid="{EA86127D-9B8E-4353-8244-2CC3900099B1}"/>
    <cellStyle name="_Приложение 02 русс на 16.04.2009 г. 1 сессия_Приложение 1-18 рус пост посл 20.10._прил4р_к_Приложение 4 русс,каз 16.03.11. посл" xfId="676" xr:uid="{0946C7E2-E9B5-4B08-951A-D3BE95540D2D}"/>
    <cellStyle name="_Приложение 02 русс на 16.04.2009 г. 1 сессия_Приложение 1-18 рус пост посл 20.10._прил4р_к_Приложение 4 русс,каз 16.03.11. посл 2" xfId="4101" xr:uid="{946148AC-76EE-4275-9E64-537DBB7363EB}"/>
    <cellStyle name="_Приложение 02 русс на 16.04.2009 г. 1 сессия_Приложение 1-18 рус пост посл 20.10._прил4р_к_Приложение 4 русс,каз 16.03.11. посл_Приложение_рус _2012-2014_29,30" xfId="677" xr:uid="{BC342E81-C05B-4CDF-AE91-BB1E8AC4EFC9}"/>
    <cellStyle name="_Приложение 02 русс на 16.04.2009 г. 1 сессия_Приложение 1-18 рус пост посл 20.10._прил4р_к_Приложение 4 русс,каз 16.03.11. посл_Приложение_рус _2012-2014_29,30 2" xfId="4102" xr:uid="{0A043D11-0F6D-4989-8E5F-AD8C1B9140B2}"/>
    <cellStyle name="_Приложение 02 русс на 16.04.2009 г. 1 сессия_Приложение 1-18 рус пост посл 20.10._прил4р_к_Приложение_пост_каз_авг" xfId="678" xr:uid="{1B87D5F3-1E5A-420A-95C0-962466757CFE}"/>
    <cellStyle name="_Приложение 02 русс на 16.04.2009 г. 1 сессия_Приложение 1-18 рус пост посл 20.10._прил4р_к_Приложение_пост_каз_авг 2" xfId="4103" xr:uid="{EB95014C-399D-4A97-915B-A4B0A4AC73B2}"/>
    <cellStyle name="_Приложение 02 русс на 16.04.2009 г. 1 сессия_Приложение 1-18 рус пост посл 20.10._прил4р_к_Приложение_пост_каз_авг_Анализ" xfId="679" xr:uid="{65E3BEA7-6A04-4CF1-9868-A8EF6506A958}"/>
    <cellStyle name="_Приложение 02 русс на 16.04.2009 г. 1 сессия_Приложение 1-18 рус пост посл 20.10._прил4р_к_Приложение_пост_каз_авг_Анализ 2" xfId="4104" xr:uid="{5CE8B034-F6AA-44FC-87E0-1A772AD7093D}"/>
    <cellStyle name="_Приложение 02 русс на 16.04.2009 г. 1 сессия_Приложение 1-18 рус пост посл 20.10._прил4р_к_Приложение_пост_каз_авг_Анализ 3.03.2011г." xfId="2851" xr:uid="{7A05A849-D186-4E16-ACFC-F586742B199E}"/>
    <cellStyle name="_Приложение 02 русс на 16.04.2009 г. 1 сессия_Приложение 1-18 рус пост посл 20.10._прил4р_к_Приложение_пост_каз_авг_Анализ 6.03.2011г." xfId="2852" xr:uid="{C4C57110-7CF7-4A97-B3F5-4EFF4DF1E16B}"/>
    <cellStyle name="_Приложение 02 русс на 16.04.2009 г. 1 сессия_Приложение 1-18 рус пост посл 20.10._прил4р_к_Приложение_пост_каз_авг_Анализ 9.03.2011г." xfId="2853" xr:uid="{B0C26329-BFD7-43ED-B79D-B076D6FAD35F}"/>
    <cellStyle name="_Приложение 02 русс на 16.04.2009 г. 1 сессия_Приложение 1-18 рус пост посл 20.10._прил4р_к_Приложение_пост_каз_авг_Анализ_Приложение_рус _2012-2014_29,30" xfId="680" xr:uid="{E02B106B-89E5-462D-9119-3F1BCB00D70B}"/>
    <cellStyle name="_Приложение 02 русс на 16.04.2009 г. 1 сессия_Приложение 1-18 рус пост посл 20.10._прил4р_к_Приложение_пост_каз_авг_Анализ_Приложение_рус _2012-2014_29,30 2" xfId="4105" xr:uid="{13FA9770-7622-4AAA-BF7E-483AA9EB3F7F}"/>
    <cellStyle name="_Приложение 02 русс на 16.04.2009 г. 1 сессия_Приложение 1-18 рус пост посл 20.10._прил4р_к_Приложение_пост_каз_авг_Пр 4     11.05.11. ИКС" xfId="681" xr:uid="{1D263899-9177-48A1-9ADA-75ABC82B1ED0}"/>
    <cellStyle name="_Приложение 02 русс на 16.04.2009 г. 1 сессия_Приложение 1-18 рус пост посл 20.10._прил4р_к_Приложение_пост_каз_авг_Пр 4     11.05.11. ИКС 2" xfId="4106" xr:uid="{15C3C6FD-DB93-41D2-B4D6-2D7A1EDCAD43}"/>
    <cellStyle name="_Приложение 02 русс на 16.04.2009 г. 1 сессия_Приложение 1-18 рус пост посл 20.10._прил4р_к_Приложение_пост_каз_авг_Пр 4     11.05.11. ИКС_Приложение_рус _2012-2014_29,30" xfId="682" xr:uid="{CC851AF4-675B-4C7C-BD3F-820C7D627DE2}"/>
    <cellStyle name="_Приложение 02 русс на 16.04.2009 г. 1 сессия_Приложение 1-18 рус пост посл 20.10._прил4р_к_Приложение_пост_каз_авг_Пр 4     11.05.11. ИКС_Приложение_рус _2012-2014_29,30 2" xfId="4107" xr:uid="{AA57DCD0-D96E-4514-A7B5-E3619BEF7ABD}"/>
    <cellStyle name="_Приложение 02 русс на 16.04.2009 г. 1 сессия_Приложение 1-18 рус пост посл 20.10._прил4р_к_Приложение_пост_каз_авг_Приложение 4 русс,каз 16.03.11. посл" xfId="683" xr:uid="{8D1EC1E2-B45E-4C4D-B69B-DBF23C01BD69}"/>
    <cellStyle name="_Приложение 02 русс на 16.04.2009 г. 1 сессия_Приложение 1-18 рус пост посл 20.10._прил4р_к_Приложение_пост_каз_авг_Приложение 4 русс,каз 16.03.11. посл 2" xfId="4108" xr:uid="{11E22BE2-C87F-4ADB-9951-51F51594C0D6}"/>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xfId="684" xr:uid="{3718B8DC-1D36-493C-80F3-A7FD86C5BD32}"/>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2" xfId="4109" xr:uid="{8DD9066E-D83B-45A6-8AF6-0D72995BB2A6}"/>
    <cellStyle name="_Приложение 02 русс на 16.04.2009 г. 1 сессия_Приложение 1-18 рус пост посл 20.10._прил4р_к_Приложение_пост_каз_авг_Приложение_реал_рус 2011-2013 Уточнение" xfId="685" xr:uid="{8DCD572F-27A9-4453-AE93-595B0C994096}"/>
    <cellStyle name="_Приложение 02 русс на 16.04.2009 г. 1 сессия_Приложение 1-18 рус пост посл 20.10._прил4р_к_Приложение_пост_каз_авг_Приложение_реал_рус 2011-2013 Уточнение 2" xfId="4110" xr:uid="{FEF6CE80-C584-4569-AD89-F91F24B2E5C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xfId="686" xr:uid="{1491F8BB-2F71-4B10-A9B7-54A241FCD79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2" xfId="4111" xr:uid="{66A19DFE-0B88-4CC5-9E85-F46A43D0F6A3}"/>
    <cellStyle name="_Приложение 02 русс на 16.04.2009 г. 1 сессия_Приложение 1-18 рус пост посл 20.10._прил4р_к_Приложение_пост_каз_авг_Приложение_рус _2012-2014_29,30" xfId="687" xr:uid="{38395ECC-3204-4EBE-9075-A13C5B4F433B}"/>
    <cellStyle name="_Приложение 02 русс на 16.04.2009 г. 1 сессия_Приложение 1-18 рус пост посл 20.10._прил4р_к_Приложение_пост_каз_авг_Приложение_рус _2012-2014_29,30 2" xfId="4112" xr:uid="{E5B04C32-96C8-4939-8CA5-A439DA43C391}"/>
    <cellStyle name="_Приложение 02 русс на 16.04.2009 г. 1 сессия_Приложение 1-18 рус пост посл 20.10._прил4р_к_Приложение_пост_каз_авг_приложения 2012 рус" xfId="688" xr:uid="{ECF833F5-80DA-4DDE-A014-D68D9EAC2D3A}"/>
    <cellStyle name="_Приложение 02 русс на 16.04.2009 г. 1 сессия_Приложение 1-18 рус пост посл 20.10._прил4р_к_Приложение_пост_каз_авг_приложения 2012 рус 2" xfId="4113" xr:uid="{C55EC153-E7C4-4751-B49B-93E6FD4B44F9}"/>
    <cellStyle name="_Приложение 02 русс на 16.04.2009 г. 1 сессия_Приложение 1-18 рус пост посл 20.10._прил4р_к_Приложение_пост_рус_авг" xfId="689" xr:uid="{3F149F20-8A36-4DF2-AF76-4EB4AE8E7192}"/>
    <cellStyle name="_Приложение 02 русс на 16.04.2009 г. 1 сессия_Приложение 1-18 рус пост посл 20.10._прил4р_к_Приложение_пост_рус_авг 2" xfId="4114" xr:uid="{E9A2E681-BE52-4EC6-B89E-E0E972E9F0B5}"/>
    <cellStyle name="_Приложение 02 русс на 16.04.2009 г. 1 сессия_Приложение 1-18 рус пост посл 20.10._прил4р_к_Приложение_пост_рус_авг_Анализ" xfId="690" xr:uid="{B9BDED65-8394-4990-80B4-8A8F7D3505CB}"/>
    <cellStyle name="_Приложение 02 русс на 16.04.2009 г. 1 сессия_Приложение 1-18 рус пост посл 20.10._прил4р_к_Приложение_пост_рус_авг_Анализ 2" xfId="4115" xr:uid="{FB5463AA-7EA9-49E7-AE66-A93B3409E0CB}"/>
    <cellStyle name="_Приложение 02 русс на 16.04.2009 г. 1 сессия_Приложение 1-18 рус пост посл 20.10._прил4р_к_Приложение_пост_рус_авг_Анализ 3.03.2011г." xfId="2854" xr:uid="{7C5BE12E-ACB4-494B-9B28-EAA8DB8F9B48}"/>
    <cellStyle name="_Приложение 02 русс на 16.04.2009 г. 1 сессия_Приложение 1-18 рус пост посл 20.10._прил4р_к_Приложение_пост_рус_авг_Анализ 6.03.2011г." xfId="2855" xr:uid="{C5F65383-70B0-4288-A322-A4B41C842B2C}"/>
    <cellStyle name="_Приложение 02 русс на 16.04.2009 г. 1 сессия_Приложение 1-18 рус пост посл 20.10._прил4р_к_Приложение_пост_рус_авг_Анализ 9.03.2011г." xfId="2856" xr:uid="{CE02772F-DB7B-47CC-B4FE-CF3CF76CBEE7}"/>
    <cellStyle name="_Приложение 02 русс на 16.04.2009 г. 1 сессия_Приложение 1-18 рус пост посл 20.10._прил4р_к_Приложение_пост_рус_авг_Анализ_Приложение_рус _2012-2014_29,30" xfId="691" xr:uid="{77053EB4-7B53-49DB-ACE8-46F058A3583D}"/>
    <cellStyle name="_Приложение 02 русс на 16.04.2009 г. 1 сессия_Приложение 1-18 рус пост посл 20.10._прил4р_к_Приложение_пост_рус_авг_Анализ_Приложение_рус _2012-2014_29,30 2" xfId="4116" xr:uid="{8B6FCEA1-5E80-4B4F-90B5-313A6D254FA1}"/>
    <cellStyle name="_Приложение 02 русс на 16.04.2009 г. 1 сессия_Приложение 1-18 рус пост посл 20.10._прил4р_к_Приложение_пост_рус_авг_Пр 4     11.05.11. ИКС" xfId="692" xr:uid="{0A7DAE86-A659-401B-AE34-1448C19953B2}"/>
    <cellStyle name="_Приложение 02 русс на 16.04.2009 г. 1 сессия_Приложение 1-18 рус пост посл 20.10._прил4р_к_Приложение_пост_рус_авг_Пр 4     11.05.11. ИКС 2" xfId="4117" xr:uid="{C03B15FC-1456-4CF4-B489-DA97905BAED8}"/>
    <cellStyle name="_Приложение 02 русс на 16.04.2009 г. 1 сессия_Приложение 1-18 рус пост посл 20.10._прил4р_к_Приложение_пост_рус_авг_Пр 4     11.05.11. ИКС_Приложение_рус _2012-2014_29,30" xfId="693" xr:uid="{9B8544EE-1997-4659-AEC6-D506D4C0DDC9}"/>
    <cellStyle name="_Приложение 02 русс на 16.04.2009 г. 1 сессия_Приложение 1-18 рус пост посл 20.10._прил4р_к_Приложение_пост_рус_авг_Пр 4     11.05.11. ИКС_Приложение_рус _2012-2014_29,30 2" xfId="4118" xr:uid="{3841AFC4-D50E-4C7F-83E9-ACDD4389571C}"/>
    <cellStyle name="_Приложение 02 русс на 16.04.2009 г. 1 сессия_Приложение 1-18 рус пост посл 20.10._прил4р_к_Приложение_пост_рус_авг_Приложение 4 русс,каз 16.03.11. посл" xfId="694" xr:uid="{AEA359F5-C9E4-4619-8481-06D5C5B8EC31}"/>
    <cellStyle name="_Приложение 02 русс на 16.04.2009 г. 1 сессия_Приложение 1-18 рус пост посл 20.10._прил4р_к_Приложение_пост_рус_авг_Приложение 4 русс,каз 16.03.11. посл 2" xfId="4119" xr:uid="{EE0B7977-F2B3-4F64-AB8C-47AB6C7BE479}"/>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xfId="695" xr:uid="{F79922BF-F2D5-4D25-9209-7D205FB5D89B}"/>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2" xfId="4120" xr:uid="{14411E3C-EAE5-41BE-8796-5950D1432A1D}"/>
    <cellStyle name="_Приложение 02 русс на 16.04.2009 г. 1 сессия_Приложение 1-18 рус пост посл 20.10._прил4р_к_Приложение_пост_рус_авг_Приложение_реал_рус 2011-2013 Уточнение" xfId="696" xr:uid="{18A73951-A0E1-4CF3-9DA7-B7D71EDE02BD}"/>
    <cellStyle name="_Приложение 02 русс на 16.04.2009 г. 1 сессия_Приложение 1-18 рус пост посл 20.10._прил4р_к_Приложение_пост_рус_авг_Приложение_реал_рус 2011-2013 Уточнение 2" xfId="4121" xr:uid="{E6FA2CA8-C673-43FF-B77E-02EC2477B269}"/>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xfId="697" xr:uid="{8BFE56EB-DD06-4B0C-839D-A9AA6FC0403D}"/>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2" xfId="4122" xr:uid="{EF139DF7-A131-4EC7-850A-4682F491B5EC}"/>
    <cellStyle name="_Приложение 02 русс на 16.04.2009 г. 1 сессия_Приложение 1-18 рус пост посл 20.10._прил4р_к_Приложение_пост_рус_авг_Приложение_рус _2012-2014_29,30" xfId="698" xr:uid="{D1FCE72D-AB14-4B4A-BE27-10A9AEDF2B3B}"/>
    <cellStyle name="_Приложение 02 русс на 16.04.2009 г. 1 сессия_Приложение 1-18 рус пост посл 20.10._прил4р_к_Приложение_пост_рус_авг_Приложение_рус _2012-2014_29,30 2" xfId="4123" xr:uid="{20365CD1-D11D-44CC-A8A9-06889D3557F6}"/>
    <cellStyle name="_Приложение 02 русс на 16.04.2009 г. 1 сессия_Приложение 1-18 рус пост посл 20.10._прил4р_к_Приложение_пост_рус_авг_приложения 2012 рус" xfId="699" xr:uid="{52AE48EA-BBAC-410D-BFCF-578F9F384C9E}"/>
    <cellStyle name="_Приложение 02 русс на 16.04.2009 г. 1 сессия_Приложение 1-18 рус пост посл 20.10._прил4р_к_Приложение_пост_рус_авг_приложения 2012 рус 2" xfId="4124" xr:uid="{AA9A18B9-F607-4545-BA69-0DC1D90388E5}"/>
    <cellStyle name="_Приложение 02 русс на 16.04.2009 г. 1 сессия_Приложение 1-18 рус пост посл 20.10._прил4р_к_Приложение_реал_рус 2011-2013 Уточнение" xfId="700" xr:uid="{F1F83CB6-40AF-4115-BF8A-D9A0F514D2DE}"/>
    <cellStyle name="_Приложение 02 русс на 16.04.2009 г. 1 сессия_Приложение 1-18 рус пост посл 20.10._прил4р_к_Приложение_реал_рус 2011-2013 Уточнение 2" xfId="4125" xr:uid="{0C70F0D3-DB36-497E-B725-EA87E9E982A2}"/>
    <cellStyle name="_Приложение 02 русс на 16.04.2009 г. 1 сессия_Приложение 1-18 рус пост посл 20.10._прил4р_к_Приложение_реал_рус 2011-2013 Уточнение_Приложение_рус _2012-2014_29,30" xfId="701" xr:uid="{2DD25615-EA06-480C-A00F-7175EC33BEF1}"/>
    <cellStyle name="_Приложение 02 русс на 16.04.2009 г. 1 сессия_Приложение 1-18 рус пост посл 20.10._прил4р_к_Приложение_реал_рус 2011-2013 Уточнение_Приложение_рус _2012-2014_29,30 2" xfId="4126" xr:uid="{5A3F0F60-8332-4014-B2F4-28846F1C5AF9}"/>
    <cellStyle name="_Приложение 02 русс на 16.04.2009 г. 1 сессия_Приложение 1-18 рус пост посл 20.10._прил4р_к_Приложение_рус _2012-2014_29,30" xfId="702" xr:uid="{C923EB3D-3230-4C20-A165-24BB4B65448D}"/>
    <cellStyle name="_Приложение 02 русс на 16.04.2009 г. 1 сессия_Приложение 1-18 рус пост посл 20.10._прил4р_к_Приложение_рус _2012-2014_29,30 2" xfId="4127" xr:uid="{040A7289-ACF7-4FCB-AB2D-D5A99A219B63}"/>
    <cellStyle name="_Приложение 02 русс на 16.04.2009 г. 1 сессия_Приложение 1-18 рус пост посл 20.10._прил4р_к_приложения 2012 рус" xfId="703" xr:uid="{C4A7536B-6BD7-4348-9EB8-58C0892C1C67}"/>
    <cellStyle name="_Приложение 02 русс на 16.04.2009 г. 1 сессия_Приложение 1-18 рус пост посл 20.10._прил4р_к_приложения 2012 рус 2" xfId="4128" xr:uid="{4C74AC2A-8344-49F5-8894-B2884ADE7E7B}"/>
    <cellStyle name="_Приложение 02 русс на 16.04.2009 г. 1 сессия_Приложение 1-18 рус пост посл 20.10._Прилож.к бюдж 2010г." xfId="704" xr:uid="{41DAB25C-0AC0-4E4F-858A-A2D4D25D56FC}"/>
    <cellStyle name="_Приложение 02 русс на 16.04.2009 г. 1 сессия_Приложение 1-18 рус пост посл 20.10._Прилож.к бюдж 2010г. 2" xfId="4129" xr:uid="{70D1FD1C-3DE0-4471-8042-9DFF88A53B83}"/>
    <cellStyle name="_Приложение 02 русс на 16.04.2009 г. 1 сессия_Приложение 1-18 рус пост посл 20.10._Прилож.к бюдж 2010г._Анализ" xfId="705" xr:uid="{54388E6A-1540-4369-84EF-2B8D646C1C10}"/>
    <cellStyle name="_Приложение 02 русс на 16.04.2009 г. 1 сессия_Приложение 1-18 рус пост посл 20.10._Прилож.к бюдж 2010г._Анализ 2" xfId="4130" xr:uid="{C55358A7-3D20-4B01-801D-0E95707DC86A}"/>
    <cellStyle name="_Приложение 02 русс на 16.04.2009 г. 1 сессия_Приложение 1-18 рус пост посл 20.10._Прилож.к бюдж 2010г._Анализ 3.03.2011г." xfId="2857" xr:uid="{2F671EDB-E78A-457C-A548-99D3FC944867}"/>
    <cellStyle name="_Приложение 02 русс на 16.04.2009 г. 1 сессия_Приложение 1-18 рус пост посл 20.10._Прилож.к бюдж 2010г._Анализ 6.03.2011г." xfId="2858" xr:uid="{43234053-9842-48FB-9DF1-4A3D1105F057}"/>
    <cellStyle name="_Приложение 02 русс на 16.04.2009 г. 1 сессия_Приложение 1-18 рус пост посл 20.10._Прилож.к бюдж 2010г._Анализ 9.03.2011г." xfId="2859" xr:uid="{5D3D60B3-4E19-492D-8F51-BC3395AA3E45}"/>
    <cellStyle name="_Приложение 02 русс на 16.04.2009 г. 1 сессия_Приложение 1-18 рус пост посл 20.10._Прилож.к бюдж 2010г._Анализ_Приложение_рус _2012-2014_29,30" xfId="706" xr:uid="{790BB9FD-78DB-4D4A-891A-DAACCF08F83B}"/>
    <cellStyle name="_Приложение 02 русс на 16.04.2009 г. 1 сессия_Приложение 1-18 рус пост посл 20.10._Прилож.к бюдж 2010г._Анализ_Приложение_рус _2012-2014_29,30 2" xfId="4131" xr:uid="{EBE825EF-42DC-434D-BF74-1A33AF0BDAC0}"/>
    <cellStyle name="_Приложение 02 русс на 16.04.2009 г. 1 сессия_Приложение 1-18 рус пост посл 20.10._Прилож.к бюдж 2010г._Копия Приложение_2010-2012 рус март" xfId="707" xr:uid="{B33A138F-A027-4EB7-B7FF-021892E598F5}"/>
    <cellStyle name="_Приложение 02 русс на 16.04.2009 г. 1 сессия_Приложение 1-18 рус пост посл 20.10._Прилож.к бюдж 2010г._Копия Приложение_2010-2012 рус март 2" xfId="4132" xr:uid="{B2FA9022-61AB-4B39-ABAF-3DD55510895E}"/>
    <cellStyle name="_Приложение 02 русс на 16.04.2009 г. 1 сессия_Приложение 1-18 рус пост посл 20.10._Прилож.к бюдж 2010г._Копия Приложение_2010-2012 рус март_Анализ" xfId="708" xr:uid="{5953CC04-B437-4A0A-8C0E-8AC0DBDBE488}"/>
    <cellStyle name="_Приложение 02 русс на 16.04.2009 г. 1 сессия_Приложение 1-18 рус пост посл 20.10._Прилож.к бюдж 2010г._Копия Приложение_2010-2012 рус март_Анализ 2" xfId="4133" xr:uid="{7B3D73DD-C499-44AA-B328-AD69469678BC}"/>
    <cellStyle name="_Приложение 02 русс на 16.04.2009 г. 1 сессия_Приложение 1-18 рус пост посл 20.10._Прилож.к бюдж 2010г._Копия Приложение_2010-2012 рус март_Анализ 3.03.2011г." xfId="2860" xr:uid="{1379FBB5-BF62-4713-9645-378B70CC2279}"/>
    <cellStyle name="_Приложение 02 русс на 16.04.2009 г. 1 сессия_Приложение 1-18 рус пост посл 20.10._Прилож.к бюдж 2010г._Копия Приложение_2010-2012 рус март_Анализ 6.03.2011г." xfId="2861" xr:uid="{1D7E5886-DA0C-40E8-92D3-9677FB10A755}"/>
    <cellStyle name="_Приложение 02 русс на 16.04.2009 г. 1 сессия_Приложение 1-18 рус пост посл 20.10._Прилож.к бюдж 2010г._Копия Приложение_2010-2012 рус март_Анализ 9.03.2011г." xfId="2862" xr:uid="{56A29EDD-95C6-4A69-AB72-8162FBD1045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xfId="709" xr:uid="{78DEDAC6-7163-4FA2-8099-21BCF8CC4FF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2" xfId="4134" xr:uid="{34B8BDC5-83B7-408A-ABA9-152125019414}"/>
    <cellStyle name="_Приложение 02 русс на 16.04.2009 г. 1 сессия_Приложение 1-18 рус пост посл 20.10._Прилож.к бюдж 2010г._Копия Приложение_2010-2012 рус март_Пр 4     11.05.11. ИКС" xfId="710" xr:uid="{70E63F43-1290-4811-8AA4-1D134CF75D3F}"/>
    <cellStyle name="_Приложение 02 русс на 16.04.2009 г. 1 сессия_Приложение 1-18 рус пост посл 20.10._Прилож.к бюдж 2010г._Копия Приложение_2010-2012 рус март_Пр 4     11.05.11. ИКС 2" xfId="4135" xr:uid="{11C0E34D-07E0-45F0-BD9A-7201EDD35CD2}"/>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xfId="711" xr:uid="{4DC54870-94CA-420C-A6D4-5DFED4226C08}"/>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2" xfId="4136" xr:uid="{5AAE9FC1-B324-4055-B616-F7E6E0742897}"/>
    <cellStyle name="_Приложение 02 русс на 16.04.2009 г. 1 сессия_Приложение 1-18 рус пост посл 20.10._Прилож.к бюдж 2010г._Копия Приложение_2010-2012 рус март_Приложение 4 русс,каз 16.03.11. посл" xfId="712" xr:uid="{96E55F90-CB5C-45B9-8486-31750A7A3514}"/>
    <cellStyle name="_Приложение 02 русс на 16.04.2009 г. 1 сессия_Приложение 1-18 рус пост посл 20.10._Прилож.к бюдж 2010г._Копия Приложение_2010-2012 рус март_Приложение 4 русс,каз 16.03.11. посл 2" xfId="4137" xr:uid="{41162E45-7C3D-4A47-BB53-9D86AFDE86E3}"/>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xfId="713" xr:uid="{DDFA4DFC-B33E-4C7D-82F8-906288E8EA3C}"/>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2" xfId="4138" xr:uid="{6CAAD021-C82F-4537-8269-4229061E43CD}"/>
    <cellStyle name="_Приложение 02 русс на 16.04.2009 г. 1 сессия_Приложение 1-18 рус пост посл 20.10._Прилож.к бюдж 2010г._Копия Приложение_2010-2012 рус март_Приложение_2010-2012 рус 04.08.10" xfId="714" xr:uid="{8BBE7375-543A-4244-A57B-1653916FEEBB}"/>
    <cellStyle name="_Приложение 02 русс на 16.04.2009 г. 1 сессия_Приложение 1-18 рус пост посл 20.10._Прилож.к бюдж 2010г._Копия Приложение_2010-2012 рус март_Приложение_2010-2012 рус 04.08.10 2" xfId="4139" xr:uid="{553E654D-6523-43D7-ACB7-9864EDA8479A}"/>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xfId="715" xr:uid="{0CE8CCEA-6B57-45FC-AC5C-86EAB77AB453}"/>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2" xfId="4140" xr:uid="{E0140EEE-1926-4B3B-A7FB-0D9838FA2650}"/>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3.03.2011г." xfId="2863" xr:uid="{2E6F735D-1A33-4B25-B17E-78AF03C33525}"/>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6.03.2011г." xfId="2864" xr:uid="{08D9F252-F4D1-4D86-B0A1-B1D6FA5C26F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9.03.2011г." xfId="2865" xr:uid="{F8165027-D508-43E1-BFC7-61B641F9C39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xfId="716" xr:uid="{072BCE9E-370B-49F0-BA19-0A789B65EB6B}"/>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2" xfId="4141" xr:uid="{0B2ED155-387E-4F3E-8D4E-CFC219BCEE1D}"/>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xfId="717" xr:uid="{EFF34872-3C63-41A3-AE65-B96B47AF6234}"/>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2" xfId="4142" xr:uid="{29603791-93C4-4D32-80CE-C0F8B8D2A7B2}"/>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xfId="718" xr:uid="{287BF9A6-F8EF-4F99-8955-C7AC827A713F}"/>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2" xfId="4143" xr:uid="{AEE46162-FA81-4A6B-862E-C37420C675FD}"/>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xfId="719" xr:uid="{C8E9853B-2FEB-47F1-A5F6-8D457EBA6817}"/>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2" xfId="4144" xr:uid="{5E895041-C397-405C-AF90-C032AF89B79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xfId="720" xr:uid="{E30B4E22-E31B-4102-984D-684C2267CA7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2" xfId="4145" xr:uid="{0791A25F-441A-4485-B357-9D497F923675}"/>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xfId="721" xr:uid="{37F7085A-D38C-4F59-8014-28EF6AEC21F0}"/>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2" xfId="4146" xr:uid="{FE763EB1-0FD3-42C2-8B77-5908EE0259C9}"/>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xfId="722" xr:uid="{25201F0E-6F99-4262-B9E7-9DB8D58685A4}"/>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2" xfId="4147" xr:uid="{54C303DC-8D9D-4522-87B1-9EE26DD6313C}"/>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xfId="723" xr:uid="{AC6F8342-3963-4AC4-A6D4-D7A8EA988BA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2" xfId="4148" xr:uid="{CD6C5E77-28A4-432F-B331-6011E0122B1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xfId="724" xr:uid="{16512105-D6F5-41AC-B0CB-5FFCAF843C6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2" xfId="4149" xr:uid="{835CF078-6C68-4936-B157-6C5A69B23B8B}"/>
    <cellStyle name="_Приложение 02 русс на 16.04.2009 г. 1 сессия_Приложение 1-18 рус пост посл 20.10._Прилож.к бюдж 2010г._Копия Приложение_2010-2012 рус март_Приложение_пост_рус_авг" xfId="725" xr:uid="{C1FDC414-7D7D-4102-8999-4A192B8C5C8D}"/>
    <cellStyle name="_Приложение 02 русс на 16.04.2009 г. 1 сессия_Приложение 1-18 рус пост посл 20.10._Прилож.к бюдж 2010г._Копия Приложение_2010-2012 рус март_Приложение_пост_рус_авг 2" xfId="4150" xr:uid="{E4E4BDF1-3589-4B46-8542-92F9FB00E91C}"/>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xfId="726" xr:uid="{54EA8E40-BF78-485B-BCF8-AF03A30A68E7}"/>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2" xfId="4151" xr:uid="{082C74B8-C073-4D58-B001-6C5061C49383}"/>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3.03.2011г." xfId="2866" xr:uid="{E9B82613-0D4B-4E90-A7AF-EDC3D13F50E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6.03.2011г." xfId="2867" xr:uid="{470B8182-06D8-4EFF-B303-B35CAD69AFD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9.03.2011г." xfId="2868" xr:uid="{4A26AAF1-1F99-4B97-9683-6844BF71A4F8}"/>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xfId="727" xr:uid="{79FD3582-A6C0-496B-95FC-CEEAE25D494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2" xfId="4152" xr:uid="{44692AA9-B55C-4E99-93E8-ED95CCD226F3}"/>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xfId="728" xr:uid="{BC6B0688-6ABA-4926-8FDF-1472CB807331}"/>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2" xfId="4153" xr:uid="{68177A41-F7EE-4C4A-924C-BDDEEB7F17DC}"/>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xfId="729" xr:uid="{7EC4CE64-B7CD-45E5-918E-480FB428381E}"/>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2" xfId="4154" xr:uid="{3E1641D3-A154-4E76-940A-D48DDCF1331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xfId="730" xr:uid="{520AAD0D-D7C9-45EE-8555-5383D9B3905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2" xfId="4155" xr:uid="{A9176BDF-E7ED-404D-967C-9012EAF5673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xfId="731" xr:uid="{E4012B94-3D1E-4388-A3CB-77D27EF761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2" xfId="4156" xr:uid="{67A8F18E-3046-4B7C-A2C6-A86AF010D2E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xfId="732" xr:uid="{B7234C8A-9A2D-4DA8-A601-0C1782DA914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2" xfId="4157" xr:uid="{B0CE378D-E88A-43AB-B828-298EB3446BFD}"/>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xfId="733" xr:uid="{63B7641F-A726-48E4-B810-83C34408D183}"/>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2" xfId="4158" xr:uid="{F2B2C4BF-F247-4DD0-BA0F-CA6FF46EB2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xfId="734" xr:uid="{970A3AC0-0734-4DBB-B1AE-4AFE59882E91}"/>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2" xfId="4159" xr:uid="{D7B7CD1E-CA36-4388-98EC-5DC69804EA9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xfId="735" xr:uid="{B2813299-845C-41A8-AF6C-765F14CAFDF9}"/>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2" xfId="4160" xr:uid="{5ACC5C40-8E53-4657-A2B2-8AEFA0FCA0B8}"/>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xfId="736" xr:uid="{1EACD706-DABB-4BF8-97FD-2083CD3735EF}"/>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2" xfId="4161" xr:uid="{F3A57E86-1B69-4F10-A8F6-0F258E7C494B}"/>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xfId="737" xr:uid="{85CB1BB0-103E-45F2-95F1-CF906B5F595A}"/>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2" xfId="4162" xr:uid="{BC976A07-95E1-4E3F-83FD-6D42D1E1FFD7}"/>
    <cellStyle name="_Приложение 02 русс на 16.04.2009 г. 1 сессия_Приложение 1-18 рус пост посл 20.10._Прилож.к бюдж 2010г._Копия Приложение_2010-2012 рус март_Приложение_рус _2012-2014_29,30" xfId="738" xr:uid="{8AC278F3-12AE-4894-88E5-8C9FFD744202}"/>
    <cellStyle name="_Приложение 02 русс на 16.04.2009 г. 1 сессия_Приложение 1-18 рус пост посл 20.10._Прилож.к бюдж 2010г._Копия Приложение_2010-2012 рус март_Приложение_рус _2012-2014_29,30 2" xfId="4163" xr:uid="{67CD70D5-5C1A-4BFD-AF40-8EFD6640F7C5}"/>
    <cellStyle name="_Приложение 02 русс на 16.04.2009 г. 1 сессия_Приложение 1-18 рус пост посл 20.10._Прилож.к бюдж 2010г._Копия Приложение_2010-2012 рус март_приложения 2012 рус" xfId="739" xr:uid="{EF196B40-84E6-447B-B28D-D2675170C7D4}"/>
    <cellStyle name="_Приложение 02 русс на 16.04.2009 г. 1 сессия_Приложение 1-18 рус пост посл 20.10._Прилож.к бюдж 2010г._Копия Приложение_2010-2012 рус март_приложения 2012 рус 2" xfId="4164" xr:uid="{19B283D0-3960-4B50-9BDE-7F5061E0C992}"/>
    <cellStyle name="_Приложение 02 русс на 16.04.2009 г. 1 сессия_Приложение 1-18 рус пост посл 20.10._Прилож.к бюдж 2010г._Пр 4     11.05.11. ИКС" xfId="740" xr:uid="{33E70917-CC0B-4749-B16C-1945BD62A19A}"/>
    <cellStyle name="_Приложение 02 русс на 16.04.2009 г. 1 сессия_Приложение 1-18 рус пост посл 20.10._Прилож.к бюдж 2010г._Пр 4     11.05.11. ИКС 2" xfId="4165" xr:uid="{2AE13247-7089-4709-A17A-CE797A132EED}"/>
    <cellStyle name="_Приложение 02 русс на 16.04.2009 г. 1 сессия_Приложение 1-18 рус пост посл 20.10._Прилож.к бюдж 2010г._Пр 4     11.05.11. ИКС_Приложение_рус _2012-2014_29,30" xfId="741" xr:uid="{8231216F-BE07-4619-BA69-9DFB630FF5E2}"/>
    <cellStyle name="_Приложение 02 русс на 16.04.2009 г. 1 сессия_Приложение 1-18 рус пост посл 20.10._Прилож.к бюдж 2010г._Пр 4     11.05.11. ИКС_Приложение_рус _2012-2014_29,30 2" xfId="4166" xr:uid="{F0C6A418-7B7F-4C23-A8CD-2EAE49DE5C28}"/>
    <cellStyle name="_Приложение 02 русс на 16.04.2009 г. 1 сессия_Приложение 1-18 рус пост посл 20.10._Прилож.к бюдж 2010г._прил4р_к" xfId="742" xr:uid="{67A551D9-0285-4566-9659-38E99BCD34D6}"/>
    <cellStyle name="_Приложение 02 русс на 16.04.2009 г. 1 сессия_Приложение 1-18 рус пост посл 20.10._Прилож.к бюдж 2010г._прил4р_к 2" xfId="743" xr:uid="{D636F084-9701-44E7-8609-8BAD19C5B39B}"/>
    <cellStyle name="_Приложение 02 русс на 16.04.2009 г. 1 сессия_Приложение 1-18 рус пост посл 20.10._Прилож.к бюдж 2010г._прил4р_к 2 2" xfId="4168" xr:uid="{F939AB3D-44C7-431F-AF39-0B465B7C602E}"/>
    <cellStyle name="_Приложение 02 русс на 16.04.2009 г. 1 сессия_Приложение 1-18 рус пост посл 20.10._Прилож.к бюдж 2010г._прил4р_к 3" xfId="4167" xr:uid="{655E8A8D-79DD-4C53-891F-701A1E0EB6A5}"/>
    <cellStyle name="_Приложение 02 русс на 16.04.2009 г. 1 сессия_Приложение 1-18 рус пост посл 20.10._Прилож.к бюдж 2010г._прил4р_к_Анализ" xfId="744" xr:uid="{7E2FF662-B906-46E9-A709-AB0A90E82F8B}"/>
    <cellStyle name="_Приложение 02 русс на 16.04.2009 г. 1 сессия_Приложение 1-18 рус пост посл 20.10._Прилож.к бюдж 2010г._прил4р_к_Анализ 2" xfId="4169" xr:uid="{4739F882-4077-4E1E-8500-021AD8E17002}"/>
    <cellStyle name="_Приложение 02 русс на 16.04.2009 г. 1 сессия_Приложение 1-18 рус пост посл 20.10._Прилож.к бюдж 2010г._прил4р_к_Анализ 3.03.2011г." xfId="2869" xr:uid="{1B5C9E10-32BB-4F4B-9F8B-28868A06E0FE}"/>
    <cellStyle name="_Приложение 02 русс на 16.04.2009 г. 1 сессия_Приложение 1-18 рус пост посл 20.10._Прилож.к бюдж 2010г._прил4р_к_Анализ 6.03.2011г." xfId="2870" xr:uid="{BF8610BB-BF0C-4A54-9ACF-28CD3AF9B468}"/>
    <cellStyle name="_Приложение 02 русс на 16.04.2009 г. 1 сессия_Приложение 1-18 рус пост посл 20.10._Прилож.к бюдж 2010г._прил4р_к_Анализ 9.03.2011г." xfId="2871" xr:uid="{B37F4AD5-727B-42F9-A5FE-FCE3C265402C}"/>
    <cellStyle name="_Приложение 02 русс на 16.04.2009 г. 1 сессия_Приложение 1-18 рус пост посл 20.10._Прилож.к бюдж 2010г._прил4р_к_Анализ_Приложение_рус _2012-2014_29,30" xfId="745" xr:uid="{592565B7-2ECB-47B5-AF97-CF55FE79E0E3}"/>
    <cellStyle name="_Приложение 02 русс на 16.04.2009 г. 1 сессия_Приложение 1-18 рус пост посл 20.10._Прилож.к бюдж 2010г._прил4р_к_Анализ_Приложение_рус _2012-2014_29,30 2" xfId="4170" xr:uid="{51E3406F-D009-4D51-ABE4-3B0E95194411}"/>
    <cellStyle name="_Приложение 02 русс на 16.04.2009 г. 1 сессия_Приложение 1-18 рус пост посл 20.10._Прилож.к бюдж 2010г._прил4р_к_Пр 4     11.05.11. ИКС" xfId="746" xr:uid="{D53BDF98-E550-48E1-A175-404CF54E8506}"/>
    <cellStyle name="_Приложение 02 русс на 16.04.2009 г. 1 сессия_Приложение 1-18 рус пост посл 20.10._Прилож.к бюдж 2010г._прил4р_к_Пр 4     11.05.11. ИКС 2" xfId="4171" xr:uid="{EAE60C2A-5419-4787-BAFD-4337F6D636BD}"/>
    <cellStyle name="_Приложение 02 русс на 16.04.2009 г. 1 сессия_Приложение 1-18 рус пост посл 20.10._Прилож.к бюдж 2010г._прил4р_к_Пр 4     11.05.11. ИКС_Приложение_рус _2012-2014_29,30" xfId="747" xr:uid="{6856F944-9DD2-44C0-8BBD-F99E0CB58AEF}"/>
    <cellStyle name="_Приложение 02 русс на 16.04.2009 г. 1 сессия_Приложение 1-18 рус пост посл 20.10._Прилож.к бюдж 2010г._прил4р_к_Пр 4     11.05.11. ИКС_Приложение_рус _2012-2014_29,30 2" xfId="4172" xr:uid="{4EFEF2A1-594D-4F5B-A7EE-080D0D152906}"/>
    <cellStyle name="_Приложение 02 русс на 16.04.2009 г. 1 сессия_Приложение 1-18 рус пост посл 20.10._Прилож.к бюдж 2010г._прил4р_к_Приложение 4 русс,каз 16.03.11. посл" xfId="748" xr:uid="{41532007-E9DF-4B4F-BA58-6425EB91811D}"/>
    <cellStyle name="_Приложение 02 русс на 16.04.2009 г. 1 сессия_Приложение 1-18 рус пост посл 20.10._Прилож.к бюдж 2010г._прил4р_к_Приложение 4 русс,каз 16.03.11. посл 2" xfId="4173" xr:uid="{8F92DE9B-A6AB-4320-8FAE-2F7965A2E8E8}"/>
    <cellStyle name="_Приложение 02 русс на 16.04.2009 г. 1 сессия_Приложение 1-18 рус пост посл 20.10._Прилож.к бюдж 2010г._прил4р_к_Приложение 4 русс,каз 16.03.11. посл_Приложение_рус _2012-2014_29,30" xfId="749" xr:uid="{D4B82E4F-00D9-42A7-843D-BE871D8836E4}"/>
    <cellStyle name="_Приложение 02 русс на 16.04.2009 г. 1 сессия_Приложение 1-18 рус пост посл 20.10._Прилож.к бюдж 2010г._прил4р_к_Приложение 4 русс,каз 16.03.11. посл_Приложение_рус _2012-2014_29,30 2" xfId="4174" xr:uid="{B5269177-015C-450A-838B-0E74D38C37A6}"/>
    <cellStyle name="_Приложение 02 русс на 16.04.2009 г. 1 сессия_Приложение 1-18 рус пост посл 20.10._Прилож.к бюдж 2010г._прил4р_к_Приложение_пост_каз_авг" xfId="750" xr:uid="{21EC7B6F-73A8-4592-98B5-FE69160EF234}"/>
    <cellStyle name="_Приложение 02 русс на 16.04.2009 г. 1 сессия_Приложение 1-18 рус пост посл 20.10._Прилож.к бюдж 2010г._прил4р_к_Приложение_пост_каз_авг 2" xfId="4175" xr:uid="{C82DDEA0-3C94-4D00-A8D4-866C14D00965}"/>
    <cellStyle name="_Приложение 02 русс на 16.04.2009 г. 1 сессия_Приложение 1-18 рус пост посл 20.10._Прилож.к бюдж 2010г._прил4р_к_Приложение_пост_каз_авг_Анализ" xfId="751" xr:uid="{15E2E011-EFCC-4E74-B86F-0FAAB9D526A4}"/>
    <cellStyle name="_Приложение 02 русс на 16.04.2009 г. 1 сессия_Приложение 1-18 рус пост посл 20.10._Прилож.к бюдж 2010г._прил4р_к_Приложение_пост_каз_авг_Анализ 2" xfId="4176" xr:uid="{D51F9BFC-A0D7-464F-A1C7-B78BCD8585A7}"/>
    <cellStyle name="_Приложение 02 русс на 16.04.2009 г. 1 сессия_Приложение 1-18 рус пост посл 20.10._Прилож.к бюдж 2010г._прил4р_к_Приложение_пост_каз_авг_Анализ 3.03.2011г." xfId="2872" xr:uid="{73A3699F-22E6-4C53-BF40-68DDE3B87997}"/>
    <cellStyle name="_Приложение 02 русс на 16.04.2009 г. 1 сессия_Приложение 1-18 рус пост посл 20.10._Прилож.к бюдж 2010г._прил4р_к_Приложение_пост_каз_авг_Анализ 6.03.2011г." xfId="2873" xr:uid="{7B420C4E-B010-4257-BCAF-4704819E8136}"/>
    <cellStyle name="_Приложение 02 русс на 16.04.2009 г. 1 сессия_Приложение 1-18 рус пост посл 20.10._Прилож.к бюдж 2010г._прил4р_к_Приложение_пост_каз_авг_Анализ 9.03.2011г." xfId="2874" xr:uid="{E12CA18D-DA7E-4F4C-BF1C-09C54C23F37C}"/>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xfId="752" xr:uid="{52D61462-B2C8-4EB7-94FC-0D082A8FACEB}"/>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2" xfId="4177" xr:uid="{8DCA80DE-2F18-4279-AC53-921C62BE0138}"/>
    <cellStyle name="_Приложение 02 русс на 16.04.2009 г. 1 сессия_Приложение 1-18 рус пост посл 20.10._Прилож.к бюдж 2010г._прил4р_к_Приложение_пост_каз_авг_Пр 4     11.05.11. ИКС" xfId="753" xr:uid="{0260C3AA-FBA8-449C-8CD9-603E15E98F92}"/>
    <cellStyle name="_Приложение 02 русс на 16.04.2009 г. 1 сессия_Приложение 1-18 рус пост посл 20.10._Прилож.к бюдж 2010г._прил4р_к_Приложение_пост_каз_авг_Пр 4     11.05.11. ИКС 2" xfId="4178" xr:uid="{76C3F72F-9A58-458E-B2B3-170AB32FE487}"/>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xfId="754" xr:uid="{E31B0948-BD1C-4C90-804C-9DD8998C4D3C}"/>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2" xfId="4179" xr:uid="{00B3FD9F-C98A-493E-8D42-3E9F15B5365C}"/>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xfId="755" xr:uid="{05ED56A0-02D5-4B90-B7E3-769A859BE0AB}"/>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2" xfId="4180" xr:uid="{B5F009F1-8209-41E4-9DAA-EDB31C90FDB7}"/>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xfId="756" xr:uid="{6AB4853D-6780-474A-B220-5F5A29F61233}"/>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2" xfId="4181" xr:uid="{E3C9D5CD-919B-455A-AE27-940C74DF1B8A}"/>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xfId="757" xr:uid="{1E03DD58-4767-422D-AC6E-224647DBCB69}"/>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2" xfId="4182" xr:uid="{46B45481-3943-4D81-9A32-90E850F2E3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xfId="758" xr:uid="{AD67EA48-48A3-48A9-8691-CD2D133FB4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2" xfId="4183" xr:uid="{F738B87A-8DCC-45DA-B442-C25E74DDC1F0}"/>
    <cellStyle name="_Приложение 02 русс на 16.04.2009 г. 1 сессия_Приложение 1-18 рус пост посл 20.10._Прилож.к бюдж 2010г._прил4р_к_Приложение_пост_каз_авг_Приложение_рус _2012-2014_29,30" xfId="759" xr:uid="{CD04B51F-F24F-4955-AE09-32D969CF9FC3}"/>
    <cellStyle name="_Приложение 02 русс на 16.04.2009 г. 1 сессия_Приложение 1-18 рус пост посл 20.10._Прилож.к бюдж 2010г._прил4р_к_Приложение_пост_каз_авг_Приложение_рус _2012-2014_29,30 2" xfId="4184" xr:uid="{C9DB7C87-DCC9-4181-BAB2-213F56AC8B2D}"/>
    <cellStyle name="_Приложение 02 русс на 16.04.2009 г. 1 сессия_Приложение 1-18 рус пост посл 20.10._Прилож.к бюдж 2010г._прил4р_к_Приложение_пост_каз_авг_приложения 2012 рус" xfId="760" xr:uid="{F3E02A4E-02BE-4B53-A745-5B8D0A5C9909}"/>
    <cellStyle name="_Приложение 02 русс на 16.04.2009 г. 1 сессия_Приложение 1-18 рус пост посл 20.10._Прилож.к бюдж 2010г._прил4р_к_Приложение_пост_каз_авг_приложения 2012 рус 2" xfId="4185" xr:uid="{1D06DA9F-0D2B-453B-8C09-6E8CE9AE2073}"/>
    <cellStyle name="_Приложение 02 русс на 16.04.2009 г. 1 сессия_Приложение 1-18 рус пост посл 20.10._Прилож.к бюдж 2010г._прил4р_к_Приложение_пост_рус_авг" xfId="761" xr:uid="{1959A5E4-4536-470E-AEDD-3C67225F485A}"/>
    <cellStyle name="_Приложение 02 русс на 16.04.2009 г. 1 сессия_Приложение 1-18 рус пост посл 20.10._Прилож.к бюдж 2010г._прил4р_к_Приложение_пост_рус_авг 2" xfId="4186" xr:uid="{AEB9EBAC-307A-49A0-9C82-2696992A5D01}"/>
    <cellStyle name="_Приложение 02 русс на 16.04.2009 г. 1 сессия_Приложение 1-18 рус пост посл 20.10._Прилож.к бюдж 2010г._прил4р_к_Приложение_пост_рус_авг_Анализ" xfId="762" xr:uid="{F087E5DB-35DF-4450-8FF9-742375183D54}"/>
    <cellStyle name="_Приложение 02 русс на 16.04.2009 г. 1 сессия_Приложение 1-18 рус пост посл 20.10._Прилож.к бюдж 2010г._прил4р_к_Приложение_пост_рус_авг_Анализ 2" xfId="4187" xr:uid="{72163498-2A82-4037-8F59-770DFEA6B119}"/>
    <cellStyle name="_Приложение 02 русс на 16.04.2009 г. 1 сессия_Приложение 1-18 рус пост посл 20.10._Прилож.к бюдж 2010г._прил4р_к_Приложение_пост_рус_авг_Анализ 3.03.2011г." xfId="2875" xr:uid="{5ADC11DD-5321-47EE-8CE9-2CFFA38FFB3D}"/>
    <cellStyle name="_Приложение 02 русс на 16.04.2009 г. 1 сессия_Приложение 1-18 рус пост посл 20.10._Прилож.к бюдж 2010г._прил4р_к_Приложение_пост_рус_авг_Анализ 6.03.2011г." xfId="2876" xr:uid="{8400806C-C362-4501-8779-032EC2D68D90}"/>
    <cellStyle name="_Приложение 02 русс на 16.04.2009 г. 1 сессия_Приложение 1-18 рус пост посл 20.10._Прилож.к бюдж 2010г._прил4р_к_Приложение_пост_рус_авг_Анализ 9.03.2011г." xfId="2877" xr:uid="{5DF6AE0C-5AB5-467E-9011-07761BCFC75F}"/>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xfId="763" xr:uid="{3B8F4807-6029-4B79-986C-83CE693C4A0C}"/>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2" xfId="4188" xr:uid="{38A35124-5CE0-40B5-8844-9E4622F0AD3E}"/>
    <cellStyle name="_Приложение 02 русс на 16.04.2009 г. 1 сессия_Приложение 1-18 рус пост посл 20.10._Прилож.к бюдж 2010г._прил4р_к_Приложение_пост_рус_авг_Пр 4     11.05.11. ИКС" xfId="764" xr:uid="{B2E9AE7D-D44B-494E-BD73-1342E6416980}"/>
    <cellStyle name="_Приложение 02 русс на 16.04.2009 г. 1 сессия_Приложение 1-18 рус пост посл 20.10._Прилож.к бюдж 2010г._прил4р_к_Приложение_пост_рус_авг_Пр 4     11.05.11. ИКС 2" xfId="4189" xr:uid="{36DBE01D-4A2D-4FF3-BD9C-2EE8A2AA353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xfId="765" xr:uid="{7D712638-7210-4D8C-8D74-B68FDD65D30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2" xfId="4190" xr:uid="{9BB907CA-FC32-43A6-A3AA-B11770799175}"/>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xfId="766" xr:uid="{E734A55E-1293-4EB1-A64A-CB4C062D8ECD}"/>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2" xfId="4191" xr:uid="{5B684B32-9FDC-4906-896D-95869BDB19D8}"/>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xfId="767" xr:uid="{56B38B9B-3336-4B91-B9A2-3397AC1A17E4}"/>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2" xfId="4192" xr:uid="{1837C254-E91E-4E1E-90E3-2798ABB67F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xfId="768" xr:uid="{FB562C2A-CFC2-45D5-B5FE-4BDF7A92CFB4}"/>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2" xfId="4193" xr:uid="{41C6E920-19DA-45E5-BFBA-DFA7A527A8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xfId="769" xr:uid="{898CE7B5-B535-44B9-8E4E-C9AADA4558B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2" xfId="4194" xr:uid="{C8D9E86F-EA56-4981-A574-03CDE72C07B3}"/>
    <cellStyle name="_Приложение 02 русс на 16.04.2009 г. 1 сессия_Приложение 1-18 рус пост посл 20.10._Прилож.к бюдж 2010г._прил4р_к_Приложение_пост_рус_авг_Приложение_рус _2012-2014_29,30" xfId="770" xr:uid="{185C4E0E-DF96-40F1-A006-B7189DEF7830}"/>
    <cellStyle name="_Приложение 02 русс на 16.04.2009 г. 1 сессия_Приложение 1-18 рус пост посл 20.10._Прилож.к бюдж 2010г._прил4р_к_Приложение_пост_рус_авг_Приложение_рус _2012-2014_29,30 2" xfId="4195" xr:uid="{9B7CB256-0F07-4B12-B30A-6EBC10DEF611}"/>
    <cellStyle name="_Приложение 02 русс на 16.04.2009 г. 1 сессия_Приложение 1-18 рус пост посл 20.10._Прилож.к бюдж 2010г._прил4р_к_Приложение_пост_рус_авг_приложения 2012 рус" xfId="771" xr:uid="{0D3F7848-3A13-4BA8-9A70-7635B1F3D629}"/>
    <cellStyle name="_Приложение 02 русс на 16.04.2009 г. 1 сессия_Приложение 1-18 рус пост посл 20.10._Прилож.к бюдж 2010г._прил4р_к_Приложение_пост_рус_авг_приложения 2012 рус 2" xfId="4196" xr:uid="{ED698829-D7E0-4277-AA7D-DA96CEA2CB18}"/>
    <cellStyle name="_Приложение 02 русс на 16.04.2009 г. 1 сессия_Приложение 1-18 рус пост посл 20.10._Прилож.к бюдж 2010г._прил4р_к_Приложение_реал_рус 2011-2013 Уточнение" xfId="772" xr:uid="{C04BC14D-0840-48ED-BFAC-259A03F370C9}"/>
    <cellStyle name="_Приложение 02 русс на 16.04.2009 г. 1 сессия_Приложение 1-18 рус пост посл 20.10._Прилож.к бюдж 2010г._прил4р_к_Приложение_реал_рус 2011-2013 Уточнение 2" xfId="4197" xr:uid="{6D8F6E9A-5DC6-4A14-8D9E-DD0E1E28E9C6}"/>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xfId="773" xr:uid="{374B57D3-D179-4BF3-9C23-9A3375166FBD}"/>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2" xfId="4198" xr:uid="{D39C9C72-A84B-495C-9394-426A199C375D}"/>
    <cellStyle name="_Приложение 02 русс на 16.04.2009 г. 1 сессия_Приложение 1-18 рус пост посл 20.10._Прилож.к бюдж 2010г._прил4р_к_Приложение_рус _2012-2014_29,30" xfId="774" xr:uid="{0096A1E5-4462-4F00-9735-34737D4CBF52}"/>
    <cellStyle name="_Приложение 02 русс на 16.04.2009 г. 1 сессия_Приложение 1-18 рус пост посл 20.10._Прилож.к бюдж 2010г._прил4р_к_Приложение_рус _2012-2014_29,30 2" xfId="4199" xr:uid="{64CC3FCB-F0CC-40DC-89B5-41A17B4FAC49}"/>
    <cellStyle name="_Приложение 02 русс на 16.04.2009 г. 1 сессия_Приложение 1-18 рус пост посл 20.10._Прилож.к бюдж 2010г._прил4р_к_приложения 2012 рус" xfId="775" xr:uid="{7EE19969-1577-4CB0-9AE0-C223E9C071CF}"/>
    <cellStyle name="_Приложение 02 русс на 16.04.2009 г. 1 сессия_Приложение 1-18 рус пост посл 20.10._Прилож.к бюдж 2010г._прил4р_к_приложения 2012 рус 2" xfId="4200" xr:uid="{EAF9A001-1B5C-4FF3-8D78-942A39F47FB1}"/>
    <cellStyle name="_Приложение 02 русс на 16.04.2009 г. 1 сессия_Приложение 1-18 рус пост посл 20.10._Прилож.к бюдж 2010г._Приложение 4 русс,каз 16.03.11. посл" xfId="776" xr:uid="{9A2C423A-1E90-4BA0-86D2-44716580B630}"/>
    <cellStyle name="_Приложение 02 русс на 16.04.2009 г. 1 сессия_Приложение 1-18 рус пост посл 20.10._Прилож.к бюдж 2010г._Приложение 4 русс,каз 16.03.11. посл 2" xfId="4201" xr:uid="{AF985DA1-1C43-4E9A-BC0A-F98D8279FBE1}"/>
    <cellStyle name="_Приложение 02 русс на 16.04.2009 г. 1 сессия_Приложение 1-18 рус пост посл 20.10._Прилож.к бюдж 2010г._Приложение 4 русс,каз 16.03.11. посл_Приложение_рус _2012-2014_29,30" xfId="777" xr:uid="{5408BCE8-80B4-48CF-A614-A8D79E3512F1}"/>
    <cellStyle name="_Приложение 02 русс на 16.04.2009 г. 1 сессия_Приложение 1-18 рус пост посл 20.10._Прилож.к бюдж 2010г._Приложение 4 русс,каз 16.03.11. посл_Приложение_рус _2012-2014_29,30 2" xfId="4202" xr:uid="{922D3B1F-2A68-48C7-8F02-DB803D9A9EAC}"/>
    <cellStyle name="_Приложение 02 русс на 16.04.2009 г. 1 сессия_Приложение 1-18 рус пост посл 20.10._Прилож.к бюдж 2010г._Приложение_2010-2012 каз 04.08.10_ДК-2020" xfId="778" xr:uid="{28FBD1D2-2A3A-4D01-912A-1A0E97ABAF42}"/>
    <cellStyle name="_Приложение 02 русс на 16.04.2009 г. 1 сессия_Приложение 1-18 рус пост посл 20.10._Прилож.к бюдж 2010г._Приложение_2010-2012 каз 04.08.10_ДК-2020 2" xfId="4203" xr:uid="{8B9FB176-29EC-4044-8F78-47C4D8E344CE}"/>
    <cellStyle name="_Приложение 02 русс на 16.04.2009 г. 1 сессия_Приложение 1-18 рус пост посл 20.10._Прилож.к бюдж 2010г._Приложение_2010-2012 каз 04.08.10_ДК-2020_Анализ" xfId="779" xr:uid="{C4395339-92F5-4593-82AF-312826AD5C03}"/>
    <cellStyle name="_Приложение 02 русс на 16.04.2009 г. 1 сессия_Приложение 1-18 рус пост посл 20.10._Прилож.к бюдж 2010г._Приложение_2010-2012 каз 04.08.10_ДК-2020_Анализ 2" xfId="4204" xr:uid="{29FB0E1A-E7E7-4C41-A37E-0A227822D8B5}"/>
    <cellStyle name="_Приложение 02 русс на 16.04.2009 г. 1 сессия_Приложение 1-18 рус пост посл 20.10._Прилож.к бюдж 2010г._Приложение_2010-2012 каз 04.08.10_ДК-2020_Анализ 3.03.2011г." xfId="2878" xr:uid="{F75139D1-2B24-4ABC-AA29-C909D0E7E499}"/>
    <cellStyle name="_Приложение 02 русс на 16.04.2009 г. 1 сессия_Приложение 1-18 рус пост посл 20.10._Прилож.к бюдж 2010г._Приложение_2010-2012 каз 04.08.10_ДК-2020_Анализ 6.03.2011г." xfId="2879" xr:uid="{32861340-24F5-4F6C-8D3C-8EC058C19282}"/>
    <cellStyle name="_Приложение 02 русс на 16.04.2009 г. 1 сессия_Приложение 1-18 рус пост посл 20.10._Прилож.к бюдж 2010г._Приложение_2010-2012 каз 04.08.10_ДК-2020_Анализ 9.03.2011г." xfId="2880" xr:uid="{46B19D48-68FE-44C1-B490-25D0CC472346}"/>
    <cellStyle name="_Приложение 02 русс на 16.04.2009 г. 1 сессия_Приложение 1-18 рус пост посл 20.10._Прилож.к бюдж 2010г._Приложение_2010-2012 каз 04.08.10_ДК-2020_Анализ_Приложение_рус _2012-2014_29,30" xfId="780" xr:uid="{F67D90E9-D2A0-4C60-B89E-4782988CBBFC}"/>
    <cellStyle name="_Приложение 02 русс на 16.04.2009 г. 1 сессия_Приложение 1-18 рус пост посл 20.10._Прилож.к бюдж 2010г._Приложение_2010-2012 каз 04.08.10_ДК-2020_Анализ_Приложение_рус _2012-2014_29,30 2" xfId="4205" xr:uid="{475CAD8E-A0EF-41E7-8334-8F81E2BD38E2}"/>
    <cellStyle name="_Приложение 02 русс на 16.04.2009 г. 1 сессия_Приложение 1-18 рус пост посл 20.10._Прилож.к бюдж 2010г._Приложение_2010-2012 каз 04.08.10_ДК-2020_Пр 4     11.05.11. ИКС" xfId="781" xr:uid="{14081478-0B91-4814-9DA0-4369E156C0DD}"/>
    <cellStyle name="_Приложение 02 русс на 16.04.2009 г. 1 сессия_Приложение 1-18 рус пост посл 20.10._Прилож.к бюдж 2010г._Приложение_2010-2012 каз 04.08.10_ДК-2020_Пр 4     11.05.11. ИКС 2" xfId="4206" xr:uid="{0F57D04A-E727-4FBD-8DAD-40A065B95FCB}"/>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xfId="782" xr:uid="{B7A285FC-8BE0-4014-AF8A-E7ACB3F7548C}"/>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2" xfId="4207" xr:uid="{D3B075E8-517D-4D0F-8355-66473FCAC20F}"/>
    <cellStyle name="_Приложение 02 русс на 16.04.2009 г. 1 сессия_Приложение 1-18 рус пост посл 20.10._Прилож.к бюдж 2010г._Приложение_2010-2012 каз 04.08.10_ДК-2020_Приложение 4 русс,каз 16.03.11. посл" xfId="783" xr:uid="{B7D217C8-791E-41C0-B210-BFE7DA17FB86}"/>
    <cellStyle name="_Приложение 02 русс на 16.04.2009 г. 1 сессия_Приложение 1-18 рус пост посл 20.10._Прилож.к бюдж 2010г._Приложение_2010-2012 каз 04.08.10_ДК-2020_Приложение 4 русс,каз 16.03.11. посл 2" xfId="4208" xr:uid="{D4E69F3D-4A2E-462D-9C96-D918557E9FC5}"/>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xfId="784" xr:uid="{3EF7CB6B-853C-44ED-8020-284EF45AE668}"/>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2" xfId="4209" xr:uid="{ED2A7412-95F2-4710-98D6-D2CE798ADFA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xfId="785" xr:uid="{8EB97576-E028-4F5F-9999-73E7693F0D6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2" xfId="4210" xr:uid="{E911B2C6-17C2-4AC0-908D-A324933B3DB1}"/>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xfId="786" xr:uid="{EA0A7C93-DB2F-4695-85AB-D7E0768F278E}"/>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2" xfId="4211" xr:uid="{71A15F54-59FA-425F-A980-8B10571424D6}"/>
    <cellStyle name="_Приложение 02 русс на 16.04.2009 г. 1 сессия_Приложение 1-18 рус пост посл 20.10._Прилож.к бюдж 2010г._Приложение_2010-2012 каз 04.08.10_ДК-2020_Приложение_рус _2012-2014_29,30" xfId="787" xr:uid="{D6D57FC3-612E-4542-9A34-1B3AF48A8196}"/>
    <cellStyle name="_Приложение 02 русс на 16.04.2009 г. 1 сессия_Приложение 1-18 рус пост посл 20.10._Прилож.к бюдж 2010г._Приложение_2010-2012 каз 04.08.10_ДК-2020_Приложение_рус _2012-2014_29,30 2" xfId="4212" xr:uid="{FFA29BF3-0774-4EBC-8EC5-27DC15B22B34}"/>
    <cellStyle name="_Приложение 02 русс на 16.04.2009 г. 1 сессия_Приложение 1-18 рус пост посл 20.10._Прилож.к бюдж 2010г._Приложение_2010-2012 каз 04.08.10_ДК-2020_приложения 2012 рус" xfId="788" xr:uid="{81E4952A-271B-412E-8AF5-784D4A51667B}"/>
    <cellStyle name="_Приложение 02 русс на 16.04.2009 г. 1 сессия_Приложение 1-18 рус пост посл 20.10._Прилож.к бюдж 2010г._Приложение_2010-2012 каз 04.08.10_ДК-2020_приложения 2012 рус 2" xfId="4213" xr:uid="{555EADC8-C7FB-4874-86F6-68B3AA190D32}"/>
    <cellStyle name="_Приложение 02 русс на 16.04.2009 г. 1 сессия_Приложение 1-18 рус пост посл 20.10._Прилож.к бюдж 2010г._Приложение_2010-2012 каз_март" xfId="789" xr:uid="{0F9A5183-BAB5-4FB6-A5DA-FD65F3D17D1E}"/>
    <cellStyle name="_Приложение 02 русс на 16.04.2009 г. 1 сессия_Приложение 1-18 рус пост посл 20.10._Прилож.к бюдж 2010г._Приложение_2010-2012 каз_март 2" xfId="790" xr:uid="{443677EB-C21D-4A58-ADCE-ADFB3F6CEE4E}"/>
    <cellStyle name="_Приложение 02 русс на 16.04.2009 г. 1 сессия_Приложение 1-18 рус пост посл 20.10._Прилож.к бюдж 2010г._Приложение_2010-2012 каз_март 2 2" xfId="4215" xr:uid="{9274151C-25D1-43C6-96F5-BD8E8AE3B71C}"/>
    <cellStyle name="_Приложение 02 русс на 16.04.2009 г. 1 сессия_Приложение 1-18 рус пост посл 20.10._Прилож.к бюдж 2010г._Приложение_2010-2012 каз_март 3" xfId="4214" xr:uid="{491D6281-6D28-4A12-A88F-CC596A9DE4BF}"/>
    <cellStyle name="_Приложение 02 русс на 16.04.2009 г. 1 сессия_Приложение 1-18 рус пост посл 20.10._Прилож.к бюдж 2010г._Приложение_2010-2012 каз_март_Анализ" xfId="791" xr:uid="{A6E9434D-5835-466E-924B-811BF867F1B2}"/>
    <cellStyle name="_Приложение 02 русс на 16.04.2009 г. 1 сессия_Приложение 1-18 рус пост посл 20.10._Прилож.к бюдж 2010г._Приложение_2010-2012 каз_март_Анализ 2" xfId="4216" xr:uid="{40435E6E-0703-4868-BBE4-DF10FCF98CEA}"/>
    <cellStyle name="_Приложение 02 русс на 16.04.2009 г. 1 сессия_Приложение 1-18 рус пост посл 20.10._Прилож.к бюдж 2010г._Приложение_2010-2012 каз_март_Анализ 3.03.2011г." xfId="2881" xr:uid="{DE51054C-D961-4FB0-A293-9D6C6591557F}"/>
    <cellStyle name="_Приложение 02 русс на 16.04.2009 г. 1 сессия_Приложение 1-18 рус пост посл 20.10._Прилож.к бюдж 2010г._Приложение_2010-2012 каз_март_Анализ 6.03.2011г." xfId="2882" xr:uid="{42DED4B0-4EC5-4FFF-8742-C7390B0AD6BC}"/>
    <cellStyle name="_Приложение 02 русс на 16.04.2009 г. 1 сессия_Приложение 1-18 рус пост посл 20.10._Прилож.к бюдж 2010г._Приложение_2010-2012 каз_март_Анализ 9.03.2011г." xfId="2883" xr:uid="{959F83A1-7FB6-455D-96AB-508BCF30DE62}"/>
    <cellStyle name="_Приложение 02 русс на 16.04.2009 г. 1 сессия_Приложение 1-18 рус пост посл 20.10._Прилож.к бюдж 2010г._Приложение_2010-2012 каз_март_Анализ_Приложение_рус _2012-2014_29,30" xfId="792" xr:uid="{012628C1-4D13-4D17-86DD-73E3FF07BCBE}"/>
    <cellStyle name="_Приложение 02 русс на 16.04.2009 г. 1 сессия_Приложение 1-18 рус пост посл 20.10._Прилож.к бюдж 2010г._Приложение_2010-2012 каз_март_Анализ_Приложение_рус _2012-2014_29,30 2" xfId="4217" xr:uid="{CAD61BFA-8CE2-4740-805A-C8A6DF39862A}"/>
    <cellStyle name="_Приложение 02 русс на 16.04.2009 г. 1 сессия_Приложение 1-18 рус пост посл 20.10._Прилож.к бюдж 2010г._Приложение_2010-2012 каз_март_Пр 4     11.05.11. ИКС" xfId="793" xr:uid="{71E068E4-7E06-4305-9C8C-5AB6149E63F5}"/>
    <cellStyle name="_Приложение 02 русс на 16.04.2009 г. 1 сессия_Приложение 1-18 рус пост посл 20.10._Прилож.к бюдж 2010г._Приложение_2010-2012 каз_март_Пр 4     11.05.11. ИКС 2" xfId="4218" xr:uid="{FACBF1B3-5507-497F-BBF7-DC4391760F9D}"/>
    <cellStyle name="_Приложение 02 русс на 16.04.2009 г. 1 сессия_Приложение 1-18 рус пост посл 20.10._Прилож.к бюдж 2010г._Приложение_2010-2012 каз_март_Пр 4     11.05.11. ИКС_Приложение_рус _2012-2014_29,30" xfId="794" xr:uid="{93FC6F33-FE2B-45BB-A2C1-853E499E611E}"/>
    <cellStyle name="_Приложение 02 русс на 16.04.2009 г. 1 сессия_Приложение 1-18 рус пост посл 20.10._Прилож.к бюдж 2010г._Приложение_2010-2012 каз_март_Пр 4     11.05.11. ИКС_Приложение_рус _2012-2014_29,30 2" xfId="4219" xr:uid="{230E01D9-CF5B-4B9A-9BEF-0A00BDFF3FB1}"/>
    <cellStyle name="_Приложение 02 русс на 16.04.2009 г. 1 сессия_Приложение 1-18 рус пост посл 20.10._Прилож.к бюдж 2010г._Приложение_2010-2012 каз_март_Приложение 4 русс,каз 16.03.11. посл" xfId="795" xr:uid="{6D6BF71C-5F86-4D52-A154-93A254750DC7}"/>
    <cellStyle name="_Приложение 02 русс на 16.04.2009 г. 1 сессия_Приложение 1-18 рус пост посл 20.10._Прилож.к бюдж 2010г._Приложение_2010-2012 каз_март_Приложение 4 русс,каз 16.03.11. посл 2" xfId="4220" xr:uid="{A4E52B10-C312-4197-B9D0-0AC18C39704D}"/>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xfId="796" xr:uid="{BAE8EED1-5B7A-444C-99A7-4AC6D6ED5804}"/>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2" xfId="4221" xr:uid="{1474A3CF-5514-4CB0-A990-F583823AA316}"/>
    <cellStyle name="_Приложение 02 русс на 16.04.2009 г. 1 сессия_Приложение 1-18 рус пост посл 20.10._Прилож.к бюдж 2010г._Приложение_2010-2012 каз_март_Приложение_пост_каз_авг" xfId="797" xr:uid="{427F166E-A298-4EBB-911C-D5BDB7E70F37}"/>
    <cellStyle name="_Приложение 02 русс на 16.04.2009 г. 1 сессия_Приложение 1-18 рус пост посл 20.10._Прилож.к бюдж 2010г._Приложение_2010-2012 каз_март_Приложение_пост_каз_авг 2" xfId="4222" xr:uid="{61D4E5C4-3E45-4D98-905A-4728F96A7A1C}"/>
    <cellStyle name="_Приложение 02 русс на 16.04.2009 г. 1 сессия_Приложение 1-18 рус пост посл 20.10._Прилож.к бюдж 2010г._Приложение_2010-2012 каз_март_Приложение_пост_каз_авг_Анализ" xfId="798" xr:uid="{4AA92A16-163E-46F8-B227-AD8E4DC19DEC}"/>
    <cellStyle name="_Приложение 02 русс на 16.04.2009 г. 1 сессия_Приложение 1-18 рус пост посл 20.10._Прилож.к бюдж 2010г._Приложение_2010-2012 каз_март_Приложение_пост_каз_авг_Анализ 2" xfId="4223" xr:uid="{0F2A4198-0C22-41B9-BD48-599F94282B14}"/>
    <cellStyle name="_Приложение 02 русс на 16.04.2009 г. 1 сессия_Приложение 1-18 рус пост посл 20.10._Прилож.к бюдж 2010г._Приложение_2010-2012 каз_март_Приложение_пост_каз_авг_Анализ 3.03.2011г." xfId="2884" xr:uid="{16B58CE8-F0C7-47DB-A138-1CD88ACCC54C}"/>
    <cellStyle name="_Приложение 02 русс на 16.04.2009 г. 1 сессия_Приложение 1-18 рус пост посл 20.10._Прилож.к бюдж 2010г._Приложение_2010-2012 каз_март_Приложение_пост_каз_авг_Анализ 6.03.2011г." xfId="2885" xr:uid="{7249D13F-EAF7-4DAF-AB52-2051F2E47C87}"/>
    <cellStyle name="_Приложение 02 русс на 16.04.2009 г. 1 сессия_Приложение 1-18 рус пост посл 20.10._Прилож.к бюдж 2010г._Приложение_2010-2012 каз_март_Приложение_пост_каз_авг_Анализ 9.03.2011г." xfId="2886" xr:uid="{C0807E12-9934-4807-BD4F-CB2A07A8FCCF}"/>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xfId="799" xr:uid="{A9E91B75-BE13-4158-AE2A-5344FFB5F9A3}"/>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2" xfId="4224" xr:uid="{ED7C3B2D-98D1-437D-8AD0-5CDFBF106834}"/>
    <cellStyle name="_Приложение 02 русс на 16.04.2009 г. 1 сессия_Приложение 1-18 рус пост посл 20.10._Прилож.к бюдж 2010г._Приложение_2010-2012 каз_март_Приложение_пост_каз_авг_Пр 4     11.05.11. ИКС" xfId="800" xr:uid="{C6957263-6C0A-4747-BC48-F247763DF380}"/>
    <cellStyle name="_Приложение 02 русс на 16.04.2009 г. 1 сессия_Приложение 1-18 рус пост посл 20.10._Прилож.к бюдж 2010г._Приложение_2010-2012 каз_март_Приложение_пост_каз_авг_Пр 4     11.05.11. ИКС 2" xfId="4225" xr:uid="{7EC0D404-0499-423D-85D5-86F12C39D35E}"/>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xfId="801" xr:uid="{7A1C627F-99AB-49A8-81EF-4B9724DE9FD4}"/>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2" xfId="4226" xr:uid="{60602D9D-E363-4F63-8AEF-4BB5AA860A57}"/>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xfId="802" xr:uid="{347E86CD-AEBD-43B7-83FF-1C1DAA9D0938}"/>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2" xfId="4227" xr:uid="{D100C27B-4079-48BD-A9F4-A67C16082BC0}"/>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xfId="803" xr:uid="{5661AB09-8D07-4169-B2C3-B92284AC5F1C}"/>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2" xfId="4228" xr:uid="{DB623B1A-2FAD-49B5-9B71-5E342C09F5F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xfId="804" xr:uid="{E5B3EF97-8ADB-4A74-9893-C43191DF8A1A}"/>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2" xfId="4229" xr:uid="{DAC84775-0038-47A1-A2C2-2A9C276FBEB0}"/>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xfId="805" xr:uid="{D1C20BBF-0CAD-497C-98C7-89288F95A83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2" xfId="4230" xr:uid="{33B55F5D-3125-4B55-9C9F-EB0207328A4F}"/>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xfId="806" xr:uid="{833D1B4F-8F22-4A19-AF48-2DFEEC4F6681}"/>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2" xfId="4231" xr:uid="{D40FB5A9-86FD-4708-B1B0-A5CF6E5F2FFF}"/>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xfId="807" xr:uid="{84F09C65-E33F-4C91-B701-75763F4D3739}"/>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2" xfId="4232" xr:uid="{E4C66BBA-DBD8-456D-96B1-BE173F8560AE}"/>
    <cellStyle name="_Приложение 02 русс на 16.04.2009 г. 1 сессия_Приложение 1-18 рус пост посл 20.10._Прилож.к бюдж 2010г._Приложение_2010-2012 каз_март_Приложение_пост_рус_авг" xfId="808" xr:uid="{C4515B63-92E8-4D26-9ADC-193BAF00F1B2}"/>
    <cellStyle name="_Приложение 02 русс на 16.04.2009 г. 1 сессия_Приложение 1-18 рус пост посл 20.10._Прилож.к бюдж 2010г._Приложение_2010-2012 каз_март_Приложение_пост_рус_авг 2" xfId="4233" xr:uid="{99C30FA0-5399-4283-B355-410E09CB2F36}"/>
    <cellStyle name="_Приложение 02 русс на 16.04.2009 г. 1 сессия_Приложение 1-18 рус пост посл 20.10._Прилож.к бюдж 2010г._Приложение_2010-2012 каз_март_Приложение_пост_рус_авг_Анализ" xfId="809" xr:uid="{F1B449E9-3BB5-4508-9B8B-0F7C9192FEE0}"/>
    <cellStyle name="_Приложение 02 русс на 16.04.2009 г. 1 сессия_Приложение 1-18 рус пост посл 20.10._Прилож.к бюдж 2010г._Приложение_2010-2012 каз_март_Приложение_пост_рус_авг_Анализ 2" xfId="4234" xr:uid="{9D61481E-A2DA-43A0-A012-4F3E34E5DB10}"/>
    <cellStyle name="_Приложение 02 русс на 16.04.2009 г. 1 сессия_Приложение 1-18 рус пост посл 20.10._Прилож.к бюдж 2010г._Приложение_2010-2012 каз_март_Приложение_пост_рус_авг_Анализ 3.03.2011г." xfId="2887" xr:uid="{45DE5A3A-B3EB-43C0-A4DE-9866398CF6ED}"/>
    <cellStyle name="_Приложение 02 русс на 16.04.2009 г. 1 сессия_Приложение 1-18 рус пост посл 20.10._Прилож.к бюдж 2010г._Приложение_2010-2012 каз_март_Приложение_пост_рус_авг_Анализ 6.03.2011г." xfId="2888" xr:uid="{60351EC3-8E21-48E0-8478-346086741B54}"/>
    <cellStyle name="_Приложение 02 русс на 16.04.2009 г. 1 сессия_Приложение 1-18 рус пост посл 20.10._Прилож.к бюдж 2010г._Приложение_2010-2012 каз_март_Приложение_пост_рус_авг_Анализ 9.03.2011г." xfId="2889" xr:uid="{ADAA0543-CCCF-4B03-A489-70C686DCF65F}"/>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xfId="810" xr:uid="{C5099626-4A4D-403C-A97F-BDB3A6966866}"/>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2" xfId="4235" xr:uid="{2AA73E14-1EBB-48AE-B42D-6805AE496A3D}"/>
    <cellStyle name="_Приложение 02 русс на 16.04.2009 г. 1 сессия_Приложение 1-18 рус пост посл 20.10._Прилож.к бюдж 2010г._Приложение_2010-2012 каз_март_Приложение_пост_рус_авг_Пр 4     11.05.11. ИКС" xfId="811" xr:uid="{1F7BCD1A-B9A1-4DEB-9E5E-91B05ABDC62A}"/>
    <cellStyle name="_Приложение 02 русс на 16.04.2009 г. 1 сессия_Приложение 1-18 рус пост посл 20.10._Прилож.к бюдж 2010г._Приложение_2010-2012 каз_март_Приложение_пост_рус_авг_Пр 4     11.05.11. ИКС 2" xfId="4236" xr:uid="{5EB71487-5F64-4CFE-8035-5A0A962A5E58}"/>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xfId="812" xr:uid="{65790E10-D222-460E-8FA3-872A0723251F}"/>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2" xfId="4237" xr:uid="{B698357E-8234-4922-82E8-A9E697F38C58}"/>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xfId="813" xr:uid="{8A523D43-CB4C-4C70-8129-08ACBDE1AB4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2" xfId="4238" xr:uid="{F73A7377-5F1B-4BB0-B73E-D73A25624CE7}"/>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xfId="814" xr:uid="{D7081701-E137-47C7-8DF3-A9445729586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2" xfId="4239" xr:uid="{9E4BE362-4913-4801-B171-50A38D7C2577}"/>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xfId="815" xr:uid="{827ACA23-1FCB-44A3-AF32-CB4C9AE3E5C8}"/>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2" xfId="4240" xr:uid="{7CB54AA3-7363-468E-B176-CC3DAE27F64E}"/>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xfId="816" xr:uid="{1C771DBC-2172-47C9-9635-51296380775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2" xfId="4241" xr:uid="{ACD97C8D-65CD-406B-8DC6-9122753F2FB9}"/>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xfId="817" xr:uid="{19B0C2AE-6D58-4247-861A-E7836D4A0F8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2" xfId="4242" xr:uid="{21ED2DA6-3A8A-43CF-8592-0789074CD362}"/>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xfId="818" xr:uid="{AFF66FFD-8923-446A-893C-9E56401CCDDE}"/>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2" xfId="4243" xr:uid="{149BA3C9-2478-4107-A75A-53316E2ADFCE}"/>
    <cellStyle name="_Приложение 02 русс на 16.04.2009 г. 1 сессия_Приложение 1-18 рус пост посл 20.10._Прилож.к бюдж 2010г._Приложение_2010-2012 каз_март_Приложение_реал_рус 2011-2013 Уточнение" xfId="819" xr:uid="{9EF4C280-725A-4DC2-9565-C6F1BB37BEE6}"/>
    <cellStyle name="_Приложение 02 русс на 16.04.2009 г. 1 сессия_Приложение 1-18 рус пост посл 20.10._Прилож.к бюдж 2010г._Приложение_2010-2012 каз_март_Приложение_реал_рус 2011-2013 Уточнение 2" xfId="4244" xr:uid="{8F6F6F7D-8134-43E6-BAA4-CDD4C8DFF1D0}"/>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xfId="820" xr:uid="{64A97877-0B6D-4B5C-8BEA-D782BE144EBA}"/>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2" xfId="4245" xr:uid="{5E654DBC-A684-4467-93BF-6E9EEDFC540A}"/>
    <cellStyle name="_Приложение 02 русс на 16.04.2009 г. 1 сессия_Приложение 1-18 рус пост посл 20.10._Прилож.к бюдж 2010г._Приложение_2010-2012 каз_март_Приложение_рус _2012-2014_29,30" xfId="821" xr:uid="{6099477E-A092-4BDC-BC74-76D0C1F10CAE}"/>
    <cellStyle name="_Приложение 02 русс на 16.04.2009 г. 1 сессия_Приложение 1-18 рус пост посл 20.10._Прилож.к бюдж 2010г._Приложение_2010-2012 каз_март_Приложение_рус _2012-2014_29,30 2" xfId="4246" xr:uid="{5C42E126-B030-4946-A17C-07A0229D55FA}"/>
    <cellStyle name="_Приложение 02 русс на 16.04.2009 г. 1 сессия_Приложение 1-18 рус пост посл 20.10._Прилож.к бюдж 2010г._Приложение_2010-2012 каз_март_приложения 2012 рус" xfId="822" xr:uid="{028F0184-DB17-4A5E-A168-AF41CF99CD5D}"/>
    <cellStyle name="_Приложение 02 русс на 16.04.2009 г. 1 сессия_Приложение 1-18 рус пост посл 20.10._Прилож.к бюдж 2010г._Приложение_2010-2012 каз_март_приложения 2012 рус 2" xfId="4247" xr:uid="{5AB77660-9288-40BE-AD34-654D85728BAC}"/>
    <cellStyle name="_Приложение 02 русс на 16.04.2009 г. 1 сессия_Приложение 1-18 рус пост посл 20.10._Прилож.к бюдж 2010г._Приложение_2010-2012 рус  КОРРЕКТИРОВКА" xfId="823" xr:uid="{42A95857-8007-4019-BAD5-730BF4AD1126}"/>
    <cellStyle name="_Приложение 02 русс на 16.04.2009 г. 1 сессия_Приложение 1-18 рус пост посл 20.10._Прилож.к бюдж 2010г._Приложение_2010-2012 рус  КОРРЕКТИРОВКА 2" xfId="4248" xr:uid="{8FDDBEED-CF47-4723-90F7-DA8678461E68}"/>
    <cellStyle name="_Приложение 02 русс на 16.04.2009 г. 1 сессия_Приложение 1-18 рус пост посл 20.10._Прилож.к бюдж 2010г._Приложение_2010-2012 рус  КОРРЕКТИРОВКА_Анализ" xfId="824" xr:uid="{E55A2B2B-AB04-45A4-88AD-956FCFA2A758}"/>
    <cellStyle name="_Приложение 02 русс на 16.04.2009 г. 1 сессия_Приложение 1-18 рус пост посл 20.10._Прилож.к бюдж 2010г._Приложение_2010-2012 рус  КОРРЕКТИРОВКА_Анализ 2" xfId="4249" xr:uid="{2527317E-633C-4019-AE44-B8F8B5AB2B13}"/>
    <cellStyle name="_Приложение 02 русс на 16.04.2009 г. 1 сессия_Приложение 1-18 рус пост посл 20.10._Прилож.к бюдж 2010г._Приложение_2010-2012 рус  КОРРЕКТИРОВКА_Анализ 3.03.2011г." xfId="2890" xr:uid="{05F630AF-53F0-4ED5-9C84-BE28B9B1E339}"/>
    <cellStyle name="_Приложение 02 русс на 16.04.2009 г. 1 сессия_Приложение 1-18 рус пост посл 20.10._Прилож.к бюдж 2010г._Приложение_2010-2012 рус  КОРРЕКТИРОВКА_Анализ 6.03.2011г." xfId="2891" xr:uid="{66E21AE5-01E5-4B82-8A5A-7A7AA584E67D}"/>
    <cellStyle name="_Приложение 02 русс на 16.04.2009 г. 1 сессия_Приложение 1-18 рус пост посл 20.10._Прилож.к бюдж 2010г._Приложение_2010-2012 рус  КОРРЕКТИРОВКА_Анализ 9.03.2011г." xfId="2892" xr:uid="{727E83A6-B4E6-4A5D-BDCB-8214DD28BA41}"/>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xfId="825" xr:uid="{C531F228-D938-4CFC-B320-4000C97DDDD9}"/>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2" xfId="4250" xr:uid="{8DAAD7A5-A4DC-4CC7-A372-436A72245976}"/>
    <cellStyle name="_Приложение 02 русс на 16.04.2009 г. 1 сессия_Приложение 1-18 рус пост посл 20.10._Прилож.к бюдж 2010г._Приложение_2010-2012 рус  КОРРЕКТИРОВКА_Пр 4     11.05.11. ИКС" xfId="826" xr:uid="{1C5FF1D8-AA82-4B29-A6A3-2EF2F7FB49B9}"/>
    <cellStyle name="_Приложение 02 русс на 16.04.2009 г. 1 сессия_Приложение 1-18 рус пост посл 20.10._Прилож.к бюдж 2010г._Приложение_2010-2012 рус  КОРРЕКТИРОВКА_Пр 4     11.05.11. ИКС 2" xfId="4251" xr:uid="{E139B199-A5DB-44AE-8867-E96857849D68}"/>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xfId="827" xr:uid="{7F82D103-3305-48D1-8A53-A3FD21F0FD47}"/>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2" xfId="4252" xr:uid="{4AA20C69-5F55-446C-A1B4-98AAC9577D15}"/>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xfId="828" xr:uid="{AA056E33-3E42-4BCE-A1FD-32584E5622C9}"/>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2" xfId="4253" xr:uid="{433A8CEC-5D7F-4292-AA28-958B4543AF5A}"/>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xfId="829" xr:uid="{D06FF8D5-2558-4A88-AE38-3D2851F2C89B}"/>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2" xfId="4254" xr:uid="{7072EC6E-E323-46E3-A4AA-F3F4770A2DA3}"/>
    <cellStyle name="_Приложение 02 русс на 16.04.2009 г. 1 сессия_Приложение 1-18 рус пост посл 20.10._Прилож.к бюдж 2010г._Приложение_2010-2012 рус  КОРРЕКТИРОВКА_Приложение_2010-2012 рус 04.08.10" xfId="830" xr:uid="{C8EECCE9-D531-4DDE-BBC7-16141CD339FC}"/>
    <cellStyle name="_Приложение 02 русс на 16.04.2009 г. 1 сессия_Приложение 1-18 рус пост посл 20.10._Прилож.к бюдж 2010г._Приложение_2010-2012 рус  КОРРЕКТИРОВКА_Приложение_2010-2012 рус 04.08.10 2" xfId="4255" xr:uid="{41217C2E-C130-4090-986E-58EB7BE3E6B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xfId="831" xr:uid="{84B8970F-4E50-4F10-9CB4-2A11E290FEA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2" xfId="4256" xr:uid="{630DB953-D1B5-4746-9FA7-EE1B77B5BB21}"/>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3.03.2011г." xfId="2893" xr:uid="{5BDF9734-1C11-481A-819D-6B8A3D94C5DD}"/>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6.03.2011г." xfId="2894" xr:uid="{43710249-9CDA-4B85-97D9-82E505F45F37}"/>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9.03.2011г." xfId="2895" xr:uid="{D52A9F1B-0533-4F57-9C7E-1978DCE70AD6}"/>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xfId="832" xr:uid="{2898CF85-EF0A-4AC3-B0BD-A7032BD4B810}"/>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2" xfId="4257" xr:uid="{E37DBD5D-9344-425C-B9C3-C8DA0BE9C3B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xfId="833" xr:uid="{8B88D436-0D3B-4A05-88AF-B80C7E924F3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2" xfId="4258" xr:uid="{3F43106D-57CA-47D3-B8C0-441F76C82071}"/>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xfId="834" xr:uid="{141CF4FD-B8A6-4095-9E31-F2DB0BDD2CED}"/>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2" xfId="4259" xr:uid="{C1C23B47-23E5-4464-811D-140675836E6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xfId="835" xr:uid="{5934FD0C-B857-4D2F-8DA9-E272AD154D0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2" xfId="4260" xr:uid="{D50F8FE5-535F-4C05-89F8-2E713D89E6EA}"/>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xfId="836" xr:uid="{DDAF3501-22F0-481E-8391-F779EF3AEBAC}"/>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2" xfId="4261" xr:uid="{DA19A206-97D3-4A5B-913B-D0FA40409B2E}"/>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xfId="837" xr:uid="{7E748AC6-3E56-4E94-8CB5-663535565678}"/>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2" xfId="4262" xr:uid="{78790639-EBE5-419A-80DC-82E300F977C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xfId="838" xr:uid="{19341BAF-80F3-420A-88AE-6ADA7299D629}"/>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2" xfId="4263" xr:uid="{0B0C9465-1FF4-4010-B068-D0D05054B88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xfId="839" xr:uid="{DB485BA8-9BF1-4270-8942-73E90555F6D7}"/>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2" xfId="4264" xr:uid="{FABF2D16-3398-42FF-AA77-B8EF0F74CB2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xfId="840" xr:uid="{42695004-00BA-4F60-9D00-550CC3F57C62}"/>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2" xfId="4265" xr:uid="{9CAEBD42-2EC5-431D-9BA1-7CFCEC43EE23}"/>
    <cellStyle name="_Приложение 02 русс на 16.04.2009 г. 1 сессия_Приложение 1-18 рус пост посл 20.10._Прилож.к бюдж 2010г._Приложение_2010-2012 рус  КОРРЕКТИРОВКА_Приложение_пост_рус_авг" xfId="841" xr:uid="{718F709F-F693-444B-8D20-F9806C05FB60}"/>
    <cellStyle name="_Приложение 02 русс на 16.04.2009 г. 1 сессия_Приложение 1-18 рус пост посл 20.10._Прилож.к бюдж 2010г._Приложение_2010-2012 рус  КОРРЕКТИРОВКА_Приложение_пост_рус_авг 2" xfId="4266" xr:uid="{45DDBE23-AE7F-4F96-A3A0-078B4822904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xfId="842" xr:uid="{C23C3938-BEB2-40CB-947C-48E7DC44971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2" xfId="4267" xr:uid="{470E1A72-7354-4EE5-94DA-BB05A5ACD22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3.03.2011г." xfId="2896" xr:uid="{274D9DAB-0411-4A65-A607-C6AF16918FB7}"/>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6.03.2011г." xfId="2897" xr:uid="{2411C83C-6BD4-4059-B852-055D90AC6B78}"/>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9.03.2011г." xfId="2898" xr:uid="{8BE4A8F3-60BC-4FB1-97D3-1CAA82E86179}"/>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xfId="843" xr:uid="{FFD2F502-05D8-4A77-BE02-A7C01DD4C47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2" xfId="4268" xr:uid="{86339989-A85C-4560-B9C7-3A39432C6C02}"/>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xfId="844" xr:uid="{1FD64B8B-6B8A-44D2-B14B-C7ECBFF0CBA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2" xfId="4269" xr:uid="{BCABC4CD-16AC-4220-B8F4-445EAB45965E}"/>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xfId="845" xr:uid="{DA35437B-99D4-48F3-B145-BC081FE74375}"/>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2" xfId="4270" xr:uid="{298D51E9-3A67-45AE-A81F-19DCC1D20D4A}"/>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xfId="846" xr:uid="{7A206B43-B055-4F48-BD2C-3820A70A4370}"/>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2" xfId="4271" xr:uid="{F6F1E3AA-D8AF-4FD2-A110-CC587CA9386D}"/>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xfId="847" xr:uid="{F60345E8-2D02-4FB5-9C68-4E304D7C9824}"/>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2" xfId="4272" xr:uid="{83844EFE-93DF-4205-85D4-FF14CC9F818B}"/>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xfId="848" xr:uid="{1FE014FE-F9D4-4966-8586-1D630CADEEB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2" xfId="4273" xr:uid="{44789BC4-CE27-4605-9B9E-EA415573A156}"/>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xfId="849" xr:uid="{DCB06FDF-2192-47C7-80D3-A2FA5BE08E7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2" xfId="4274" xr:uid="{6D2E91B0-9108-4598-A8D4-BC4A26296AC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xfId="850" xr:uid="{4556E2E3-F9EA-4F9B-BC3D-8E3BC713A06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2" xfId="4275" xr:uid="{0DB7C80A-591B-4A2D-841D-68BCB8CFA82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xfId="851" xr:uid="{5534FA5E-8A73-4721-AAD0-A847303F086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2" xfId="4276" xr:uid="{32BBA734-C605-4F4B-A2F7-AE9A66DB8592}"/>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xfId="852" xr:uid="{3E9D7135-92B6-41D6-94A4-5466837038DF}"/>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2" xfId="4277" xr:uid="{2BBA920F-254A-4D6F-8C63-606606A20EFA}"/>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xfId="853" xr:uid="{B6AD5E11-B579-478C-8E0C-3760BAFCEAF0}"/>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2" xfId="4278" xr:uid="{A0B0DE48-12FA-49A6-8F3B-FC21B383774E}"/>
    <cellStyle name="_Приложение 02 русс на 16.04.2009 г. 1 сессия_Приложение 1-18 рус пост посл 20.10._Прилож.к бюдж 2010г._Приложение_2010-2012 рус  КОРРЕКТИРОВКА_Приложение_рус _2012-2014_29,30" xfId="854" xr:uid="{75A71CE0-AD02-4FE1-AE60-1536A6BBA856}"/>
    <cellStyle name="_Приложение 02 русс на 16.04.2009 г. 1 сессия_Приложение 1-18 рус пост посл 20.10._Прилож.к бюдж 2010г._Приложение_2010-2012 рус  КОРРЕКТИРОВКА_Приложение_рус _2012-2014_29,30 2" xfId="4279" xr:uid="{D3A05E77-3574-4C4F-B40A-EC95FF778972}"/>
    <cellStyle name="_Приложение 02 русс на 16.04.2009 г. 1 сессия_Приложение 1-18 рус пост посл 20.10._Прилож.к бюдж 2010г._Приложение_2010-2012 рус  КОРРЕКТИРОВКА_приложения 2012 рус" xfId="855" xr:uid="{80D2A897-5061-494D-99B3-DDE0AE6D2B84}"/>
    <cellStyle name="_Приложение 02 русс на 16.04.2009 г. 1 сессия_Приложение 1-18 рус пост посл 20.10._Прилож.к бюдж 2010г._Приложение_2010-2012 рус  КОРРЕКТИРОВКА_приложения 2012 рус 2" xfId="4280" xr:uid="{E157C1CF-4303-42A9-B7CB-84D6972916D8}"/>
    <cellStyle name="_Приложение 02 русс на 16.04.2009 г. 1 сессия_Приложение 1-18 рус пост посл 20.10._Прилож.к бюдж 2010г._Приложение_2010-2012 рус 04.08.10" xfId="856" xr:uid="{B0B85C31-48CC-4749-98EF-9604FC43BD68}"/>
    <cellStyle name="_Приложение 02 русс на 16.04.2009 г. 1 сессия_Приложение 1-18 рус пост посл 20.10._Прилож.к бюдж 2010г._Приложение_2010-2012 рус 04.08.10 2" xfId="4281" xr:uid="{4EB77E51-EB2E-45A6-8DCE-E7CEDD07F5DC}"/>
    <cellStyle name="_Приложение 02 русс на 16.04.2009 г. 1 сессия_Приложение 1-18 рус пост посл 20.10._Прилож.к бюдж 2010г._Приложение_2010-2012 рус 04.08.10_Анализ" xfId="857" xr:uid="{A3E031F9-B227-4B78-ACF5-129390FE977E}"/>
    <cellStyle name="_Приложение 02 русс на 16.04.2009 г. 1 сессия_Приложение 1-18 рус пост посл 20.10._Прилож.к бюдж 2010г._Приложение_2010-2012 рус 04.08.10_Анализ 2" xfId="4282" xr:uid="{D8EBEC45-2910-46D0-9AED-36705DECC139}"/>
    <cellStyle name="_Приложение 02 русс на 16.04.2009 г. 1 сессия_Приложение 1-18 рус пост посл 20.10._Прилож.к бюдж 2010г._Приложение_2010-2012 рус 04.08.10_Анализ 3.03.2011г." xfId="2899" xr:uid="{6573056B-6CE5-46BC-9EF6-75C5430899AA}"/>
    <cellStyle name="_Приложение 02 русс на 16.04.2009 г. 1 сессия_Приложение 1-18 рус пост посл 20.10._Прилож.к бюдж 2010г._Приложение_2010-2012 рус 04.08.10_Анализ 6.03.2011г." xfId="2900" xr:uid="{DE769759-9824-4324-9110-D09BABABCDD5}"/>
    <cellStyle name="_Приложение 02 русс на 16.04.2009 г. 1 сессия_Приложение 1-18 рус пост посл 20.10._Прилож.к бюдж 2010г._Приложение_2010-2012 рус 04.08.10_Анализ 9.03.2011г." xfId="2901" xr:uid="{DEBA0D31-913A-4270-A02E-B746C3341BAA}"/>
    <cellStyle name="_Приложение 02 русс на 16.04.2009 г. 1 сессия_Приложение 1-18 рус пост посл 20.10._Прилож.к бюдж 2010г._Приложение_2010-2012 рус 04.08.10_Анализ_Приложение_рус _2012-2014_29,30" xfId="858" xr:uid="{DDA50A94-1994-4CD6-93FD-AD6292BCF67A}"/>
    <cellStyle name="_Приложение 02 русс на 16.04.2009 г. 1 сессия_Приложение 1-18 рус пост посл 20.10._Прилож.к бюдж 2010г._Приложение_2010-2012 рус 04.08.10_Анализ_Приложение_рус _2012-2014_29,30 2" xfId="4283" xr:uid="{3732840F-7C3F-42ED-9E64-65708F6AD098}"/>
    <cellStyle name="_Приложение 02 русс на 16.04.2009 г. 1 сессия_Приложение 1-18 рус пост посл 20.10._Прилож.к бюдж 2010г._Приложение_2010-2012 рус 04.08.10_Пр 4     11.05.11. ИКС" xfId="859" xr:uid="{89ECB0E9-0F84-4FBD-8326-4D3BC69783A3}"/>
    <cellStyle name="_Приложение 02 русс на 16.04.2009 г. 1 сессия_Приложение 1-18 рус пост посл 20.10._Прилож.к бюдж 2010г._Приложение_2010-2012 рус 04.08.10_Пр 4     11.05.11. ИКС 2" xfId="4284" xr:uid="{DC3B8B03-8347-494A-A2EA-18D0901EABE9}"/>
    <cellStyle name="_Приложение 02 русс на 16.04.2009 г. 1 сессия_Приложение 1-18 рус пост посл 20.10._Прилож.к бюдж 2010г._Приложение_2010-2012 рус 04.08.10_Пр 4     11.05.11. ИКС_Приложение_рус _2012-2014_29,30" xfId="860" xr:uid="{DB7EC7E7-F029-458B-8A1B-7D6FB16BE675}"/>
    <cellStyle name="_Приложение 02 русс на 16.04.2009 г. 1 сессия_Приложение 1-18 рус пост посл 20.10._Прилож.к бюдж 2010г._Приложение_2010-2012 рус 04.08.10_Пр 4     11.05.11. ИКС_Приложение_рус _2012-2014_29,30 2" xfId="4285" xr:uid="{97EA276B-4713-4A34-80DB-EA883AE4937D}"/>
    <cellStyle name="_Приложение 02 русс на 16.04.2009 г. 1 сессия_Приложение 1-18 рус пост посл 20.10._Прилож.к бюдж 2010г._Приложение_2010-2012 рус 04.08.10_Приложение 4 русс,каз 16.03.11. посл" xfId="861" xr:uid="{B49CB1AC-391C-453C-9EE7-650E18B5A5A8}"/>
    <cellStyle name="_Приложение 02 русс на 16.04.2009 г. 1 сессия_Приложение 1-18 рус пост посл 20.10._Прилож.к бюдж 2010г._Приложение_2010-2012 рус 04.08.10_Приложение 4 русс,каз 16.03.11. посл 2" xfId="4286" xr:uid="{6FFED027-B0DF-40C9-AC27-FE57E17BAEDF}"/>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xfId="862" xr:uid="{2AE45D04-E58A-42F9-8ECF-797BB01FEAD0}"/>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2" xfId="4287" xr:uid="{0085A93F-D7E7-4992-8F74-4970F3BC5CF8}"/>
    <cellStyle name="_Приложение 02 русс на 16.04.2009 г. 1 сессия_Приложение 1-18 рус пост посл 20.10._Прилож.к бюдж 2010г._Приложение_2010-2012 рус 04.08.10_Приложение_реал_рус 2011-2013 Уточнение" xfId="863" xr:uid="{ABD721EA-014A-4CAD-9D96-2AAEF7699800}"/>
    <cellStyle name="_Приложение 02 русс на 16.04.2009 г. 1 сессия_Приложение 1-18 рус пост посл 20.10._Прилож.к бюдж 2010г._Приложение_2010-2012 рус 04.08.10_Приложение_реал_рус 2011-2013 Уточнение 2" xfId="4288" xr:uid="{5B36E437-C050-42E5-8371-3DC364E07ACE}"/>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xfId="864" xr:uid="{15996717-FF3A-45C8-8A5E-B49BC478EC9B}"/>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2" xfId="4289" xr:uid="{EDCC902A-6F41-4E85-B1ED-F0A73C9A67CC}"/>
    <cellStyle name="_Приложение 02 русс на 16.04.2009 г. 1 сессия_Приложение 1-18 рус пост посл 20.10._Прилож.к бюдж 2010г._Приложение_2010-2012 рус 04.08.10_Приложение_рус _2012-2014_29,30" xfId="865" xr:uid="{EFD60E94-0A9A-4E07-8598-0297C9737105}"/>
    <cellStyle name="_Приложение 02 русс на 16.04.2009 г. 1 сессия_Приложение 1-18 рус пост посл 20.10._Прилож.к бюдж 2010г._Приложение_2010-2012 рус 04.08.10_Приложение_рус _2012-2014_29,30 2" xfId="4290" xr:uid="{FFDDDEE9-EAF2-49E9-8503-74B4DA1D816D}"/>
    <cellStyle name="_Приложение 02 русс на 16.04.2009 г. 1 сессия_Приложение 1-18 рус пост посл 20.10._Прилож.к бюдж 2010г._Приложение_2010-2012 рус 04.08.10_приложения 2012 рус" xfId="866" xr:uid="{013B2E23-27FA-4AD3-931D-0E9F2507798E}"/>
    <cellStyle name="_Приложение 02 русс на 16.04.2009 г. 1 сессия_Приложение 1-18 рус пост посл 20.10._Прилож.к бюдж 2010г._Приложение_2010-2012 рус 04.08.10_приложения 2012 рус 2" xfId="4291" xr:uid="{A63CFFCB-3C10-4E6B-9208-CF118BCCEAD4}"/>
    <cellStyle name="_Приложение 02 русс на 16.04.2009 г. 1 сессия_Приложение 1-18 рус пост посл 20.10._Прилож.к бюдж 2010г._Приложение_2010-2012 рус март" xfId="867" xr:uid="{CB10F621-FDC9-4345-AB79-5CAEC03A5C94}"/>
    <cellStyle name="_Приложение 02 русс на 16.04.2009 г. 1 сессия_Приложение 1-18 рус пост посл 20.10._Прилож.к бюдж 2010г._Приложение_2010-2012 рус март 2" xfId="4292" xr:uid="{59330437-E319-4CB0-BF0A-3FA11C11529C}"/>
    <cellStyle name="_Приложение 02 русс на 16.04.2009 г. 1 сессия_Приложение 1-18 рус пост посл 20.10._Прилож.к бюдж 2010г._Приложение_2010-2012 рус март_Анализ" xfId="868" xr:uid="{F5576941-5F94-49A8-A8C8-CE2896D74721}"/>
    <cellStyle name="_Приложение 02 русс на 16.04.2009 г. 1 сессия_Приложение 1-18 рус пост посл 20.10._Прилож.к бюдж 2010г._Приложение_2010-2012 рус март_Анализ 2" xfId="4293" xr:uid="{C0DCC725-2D6E-4AF4-97D3-D7674729C869}"/>
    <cellStyle name="_Приложение 02 русс на 16.04.2009 г. 1 сессия_Приложение 1-18 рус пост посл 20.10._Прилож.к бюдж 2010г._Приложение_2010-2012 рус март_Анализ 3.03.2011г." xfId="2902" xr:uid="{2761ED3A-1807-4570-BD12-AAE1F0A2B37D}"/>
    <cellStyle name="_Приложение 02 русс на 16.04.2009 г. 1 сессия_Приложение 1-18 рус пост посл 20.10._Прилож.к бюдж 2010г._Приложение_2010-2012 рус март_Анализ 6.03.2011г." xfId="2903" xr:uid="{E0A1B219-57D6-4395-9102-EDD2A5DBBF8C}"/>
    <cellStyle name="_Приложение 02 русс на 16.04.2009 г. 1 сессия_Приложение 1-18 рус пост посл 20.10._Прилож.к бюдж 2010г._Приложение_2010-2012 рус март_Анализ 9.03.2011г." xfId="2904" xr:uid="{B14E0C20-1B59-4B0E-8173-A45518F219F0}"/>
    <cellStyle name="_Приложение 02 русс на 16.04.2009 г. 1 сессия_Приложение 1-18 рус пост посл 20.10._Прилож.к бюдж 2010г._Приложение_2010-2012 рус март_Анализ_Приложение_рус _2012-2014_29,30" xfId="869" xr:uid="{7B291440-8DBF-4A00-91BE-819A2122CC1D}"/>
    <cellStyle name="_Приложение 02 русс на 16.04.2009 г. 1 сессия_Приложение 1-18 рус пост посл 20.10._Прилож.к бюдж 2010г._Приложение_2010-2012 рус март_Анализ_Приложение_рус _2012-2014_29,30 2" xfId="4294" xr:uid="{34985127-DB32-4BBC-B74C-5C68122019E5}"/>
    <cellStyle name="_Приложение 02 русс на 16.04.2009 г. 1 сессия_Приложение 1-18 рус пост посл 20.10._Прилож.к бюдж 2010г._Приложение_2010-2012 рус март_Пр 4     11.05.11. ИКС" xfId="870" xr:uid="{4624D3A3-BB54-4D5A-83EF-55DB81AC4441}"/>
    <cellStyle name="_Приложение 02 русс на 16.04.2009 г. 1 сессия_Приложение 1-18 рус пост посл 20.10._Прилож.к бюдж 2010г._Приложение_2010-2012 рус март_Пр 4     11.05.11. ИКС 2" xfId="4295" xr:uid="{95CA1CC8-6CFE-4A25-B580-F3C16E995192}"/>
    <cellStyle name="_Приложение 02 русс на 16.04.2009 г. 1 сессия_Приложение 1-18 рус пост посл 20.10._Прилож.к бюдж 2010г._Приложение_2010-2012 рус март_Пр 4     11.05.11. ИКС_Приложение_рус _2012-2014_29,30" xfId="871" xr:uid="{3BC7C64A-C6A7-42CE-A0E4-588C84EA6789}"/>
    <cellStyle name="_Приложение 02 русс на 16.04.2009 г. 1 сессия_Приложение 1-18 рус пост посл 20.10._Прилож.к бюдж 2010г._Приложение_2010-2012 рус март_Пр 4     11.05.11. ИКС_Приложение_рус _2012-2014_29,30 2" xfId="4296" xr:uid="{20002639-9B27-48FC-9A8D-96D987313C9D}"/>
    <cellStyle name="_Приложение 02 русс на 16.04.2009 г. 1 сессия_Приложение 1-18 рус пост посл 20.10._Прилож.к бюдж 2010г._Приложение_2010-2012 рус март_Приложение 4 русс,каз 16.03.11. посл" xfId="872" xr:uid="{C4DAEE68-0AE0-4041-912F-4E0E3BADFA64}"/>
    <cellStyle name="_Приложение 02 русс на 16.04.2009 г. 1 сессия_Приложение 1-18 рус пост посл 20.10._Прилож.к бюдж 2010г._Приложение_2010-2012 рус март_Приложение 4 русс,каз 16.03.11. посл 2" xfId="4297" xr:uid="{5FC6BD53-E49C-4635-91DB-FA02A952E458}"/>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xfId="873" xr:uid="{3EFAC7A2-FF2C-426A-B6FE-E7B824B9098D}"/>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2" xfId="4298" xr:uid="{51C08372-8FB7-4E9A-9A4E-4A070A5EB77C}"/>
    <cellStyle name="_Приложение 02 русс на 16.04.2009 г. 1 сессия_Приложение 1-18 рус пост посл 20.10._Прилож.к бюдж 2010г._Приложение_2010-2012 рус март_Приложение_2010-2012 рус 04.08.10" xfId="874" xr:uid="{43ACDA7D-E9B3-4DA1-88AD-F02009369133}"/>
    <cellStyle name="_Приложение 02 русс на 16.04.2009 г. 1 сессия_Приложение 1-18 рус пост посл 20.10._Прилож.к бюдж 2010г._Приложение_2010-2012 рус март_Приложение_2010-2012 рус 04.08.10 2" xfId="4299" xr:uid="{C2D22723-6351-43E0-85D4-B71BA319DE9B}"/>
    <cellStyle name="_Приложение 02 русс на 16.04.2009 г. 1 сессия_Приложение 1-18 рус пост посл 20.10._Прилож.к бюдж 2010г._Приложение_2010-2012 рус март_Приложение_2010-2012 рус 04.08.10_Анализ" xfId="875" xr:uid="{8AF94619-96B7-4C7C-B16B-5C3F3CA3314A}"/>
    <cellStyle name="_Приложение 02 русс на 16.04.2009 г. 1 сессия_Приложение 1-18 рус пост посл 20.10._Прилож.к бюдж 2010г._Приложение_2010-2012 рус март_Приложение_2010-2012 рус 04.08.10_Анализ 2" xfId="4300" xr:uid="{2210ECA5-234F-4508-A82F-36D03DA5A8CB}"/>
    <cellStyle name="_Приложение 02 русс на 16.04.2009 г. 1 сессия_Приложение 1-18 рус пост посл 20.10._Прилож.к бюдж 2010г._Приложение_2010-2012 рус март_Приложение_2010-2012 рус 04.08.10_Анализ 3.03.2011г." xfId="2905" xr:uid="{E4CFA7F3-EA41-41F4-887A-672E49D94EF6}"/>
    <cellStyle name="_Приложение 02 русс на 16.04.2009 г. 1 сессия_Приложение 1-18 рус пост посл 20.10._Прилож.к бюдж 2010г._Приложение_2010-2012 рус март_Приложение_2010-2012 рус 04.08.10_Анализ 6.03.2011г." xfId="2906" xr:uid="{FF43547F-4056-402E-8DF1-965E2B306F60}"/>
    <cellStyle name="_Приложение 02 русс на 16.04.2009 г. 1 сессия_Приложение 1-18 рус пост посл 20.10._Прилож.к бюдж 2010г._Приложение_2010-2012 рус март_Приложение_2010-2012 рус 04.08.10_Анализ 9.03.2011г." xfId="2907" xr:uid="{454F6AB3-257E-4382-82C2-31151FBB9376}"/>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xfId="876" xr:uid="{9AED0F4E-3CD3-40A4-91D0-716AF5CFA9C8}"/>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2" xfId="4301" xr:uid="{BB71535E-0BE1-48A2-806C-27D961AF1CE8}"/>
    <cellStyle name="_Приложение 02 русс на 16.04.2009 г. 1 сессия_Приложение 1-18 рус пост посл 20.10._Прилож.к бюдж 2010г._Приложение_2010-2012 рус март_Приложение_2010-2012 рус 04.08.10_Пр 4     11.05.11. ИКС" xfId="877" xr:uid="{3531F9DC-0EAF-47EB-90E8-4B93667C4DDE}"/>
    <cellStyle name="_Приложение 02 русс на 16.04.2009 г. 1 сессия_Приложение 1-18 рус пост посл 20.10._Прилож.к бюдж 2010г._Приложение_2010-2012 рус март_Приложение_2010-2012 рус 04.08.10_Пр 4     11.05.11. ИКС 2" xfId="4302" xr:uid="{7158BC33-C323-44A1-AFEC-79D7699D9A7C}"/>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xfId="878" xr:uid="{49F27D0A-4CEA-4E81-8C48-BB5D51805E55}"/>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2" xfId="4303" xr:uid="{1E31B815-218D-4CE9-89C8-B9042F601DA0}"/>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xfId="879" xr:uid="{1CFADC11-65C6-46E1-B1A8-F1F9AE01527F}"/>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2" xfId="4304" xr:uid="{00CF93E6-6639-4A75-883C-A08BDAA64B4E}"/>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xfId="880" xr:uid="{DC2AE204-8EEA-4035-9DE1-DB0D8DC91379}"/>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2" xfId="4305" xr:uid="{DDBD3F19-9FAD-462E-80A5-0904F5FE486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xfId="881" xr:uid="{9E7AE1DF-C9CF-4293-8B45-AAD8AADB2F0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2" xfId="4306" xr:uid="{4298F475-9E41-4D06-82E5-2911994CC49E}"/>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xfId="882" xr:uid="{0EBBB1D0-C3B7-4D5D-81B2-94D38872AF7C}"/>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2" xfId="4307" xr:uid="{309BA048-4533-434E-8066-5C520BA00228}"/>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xfId="883" xr:uid="{CF8ABD9B-C21D-4A4B-BB16-34A31AD44210}"/>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2" xfId="4308" xr:uid="{31330C0A-02DE-4677-9340-66B70014FE15}"/>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xfId="884" xr:uid="{27DC9092-462F-447F-BB57-18B7E5D7AC74}"/>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2" xfId="4309" xr:uid="{4DBB38DB-42EB-49AD-81F1-72B54845011A}"/>
    <cellStyle name="_Приложение 02 русс на 16.04.2009 г. 1 сессия_Приложение 1-18 рус пост посл 20.10._Прилож.к бюдж 2010г._Приложение_2010-2012 рус март_Приложение_пост_рус_авг" xfId="885" xr:uid="{1E9CF32F-D20B-431C-BDED-BDA156E05F62}"/>
    <cellStyle name="_Приложение 02 русс на 16.04.2009 г. 1 сессия_Приложение 1-18 рус пост посл 20.10._Прилож.к бюдж 2010г._Приложение_2010-2012 рус март_Приложение_пост_рус_авг 2" xfId="4310" xr:uid="{09B211B8-9211-4DF6-869B-BDBBD15F5074}"/>
    <cellStyle name="_Приложение 02 русс на 16.04.2009 г. 1 сессия_Приложение 1-18 рус пост посл 20.10._Прилож.к бюдж 2010г._Приложение_2010-2012 рус март_Приложение_пост_рус_авг_Анализ" xfId="886" xr:uid="{D6008C91-0D41-4451-9A43-9975383B32F8}"/>
    <cellStyle name="_Приложение 02 русс на 16.04.2009 г. 1 сессия_Приложение 1-18 рус пост посл 20.10._Прилож.к бюдж 2010г._Приложение_2010-2012 рус март_Приложение_пост_рус_авг_Анализ 2" xfId="4311" xr:uid="{304BB7C4-3779-4169-8F2B-B2E236DEEF62}"/>
    <cellStyle name="_Приложение 02 русс на 16.04.2009 г. 1 сессия_Приложение 1-18 рус пост посл 20.10._Прилож.к бюдж 2010г._Приложение_2010-2012 рус март_Приложение_пост_рус_авг_Анализ 3.03.2011г." xfId="2908" xr:uid="{7BF776D9-2121-408D-BC86-D5144E0D52B4}"/>
    <cellStyle name="_Приложение 02 русс на 16.04.2009 г. 1 сессия_Приложение 1-18 рус пост посл 20.10._Прилож.к бюдж 2010г._Приложение_2010-2012 рус март_Приложение_пост_рус_авг_Анализ 6.03.2011г." xfId="2909" xr:uid="{7689D324-48AA-43F5-860E-94EE807F5B47}"/>
    <cellStyle name="_Приложение 02 русс на 16.04.2009 г. 1 сессия_Приложение 1-18 рус пост посл 20.10._Прилож.к бюдж 2010г._Приложение_2010-2012 рус март_Приложение_пост_рус_авг_Анализ 9.03.2011г." xfId="2910" xr:uid="{77C0D9E1-788C-4E43-B56D-23658F167035}"/>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xfId="887" xr:uid="{CA9F0962-D7FA-4F40-A5C8-4DB669118B00}"/>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2" xfId="4312" xr:uid="{F1BF3A43-03DD-4DFE-A792-48F867C1766A}"/>
    <cellStyle name="_Приложение 02 русс на 16.04.2009 г. 1 сессия_Приложение 1-18 рус пост посл 20.10._Прилож.к бюдж 2010г._Приложение_2010-2012 рус март_Приложение_пост_рус_авг_Пр 4     11.05.11. ИКС" xfId="888" xr:uid="{FAD9AC5C-6E15-48F1-9015-65B467BA50B7}"/>
    <cellStyle name="_Приложение 02 русс на 16.04.2009 г. 1 сессия_Приложение 1-18 рус пост посл 20.10._Прилож.к бюдж 2010г._Приложение_2010-2012 рус март_Приложение_пост_рус_авг_Пр 4     11.05.11. ИКС 2" xfId="4313" xr:uid="{C815253A-F8C3-4BE4-AF1D-970B1B0639A9}"/>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xfId="889" xr:uid="{AAF67E58-C665-4668-86CE-2890F79FA336}"/>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2" xfId="4314" xr:uid="{53C97F13-141C-48E1-BA4C-AF212172D71C}"/>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xfId="890" xr:uid="{AF681673-25C2-4601-8201-903A224E5075}"/>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2" xfId="4315" xr:uid="{53D98329-400B-4501-80C5-98DE7FBB35CD}"/>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xfId="891" xr:uid="{950CCB41-2810-4945-B462-2D5F67192634}"/>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2" xfId="4316" xr:uid="{763C0A96-7B39-45F5-8527-7FC88BE86A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xfId="892" xr:uid="{AF3446AA-40D3-45E3-B2A5-26030735672F}"/>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2" xfId="4317" xr:uid="{91B7A195-8B5F-4FB0-9DF8-DF1BA99517B5}"/>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xfId="893" xr:uid="{2A20C3B1-21A6-4427-B33F-B8B964B8DC28}"/>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2" xfId="4318" xr:uid="{C03E248D-2799-4FF3-9216-2EDECB8FC9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xfId="894" xr:uid="{12930940-717A-42D1-8D2D-806196BE998C}"/>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2" xfId="4319" xr:uid="{0EB7FDED-F24A-40D0-8608-AE645EF49AF3}"/>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xfId="895" xr:uid="{A2432984-C634-4FF2-B7AB-AD21B7F6436B}"/>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2" xfId="4320" xr:uid="{7271EAB9-D842-4E3F-AF73-A33A0E77C1CB}"/>
    <cellStyle name="_Приложение 02 русс на 16.04.2009 г. 1 сессия_Приложение 1-18 рус пост посл 20.10._Прилож.к бюдж 2010г._Приложение_2010-2012 рус март_Приложение_реал_рус 2011-2013 Уточнение" xfId="896" xr:uid="{A933E39B-484E-4884-A103-A95FC5937E31}"/>
    <cellStyle name="_Приложение 02 русс на 16.04.2009 г. 1 сессия_Приложение 1-18 рус пост посл 20.10._Прилож.к бюдж 2010г._Приложение_2010-2012 рус март_Приложение_реал_рус 2011-2013 Уточнение 2" xfId="4321" xr:uid="{C4BE35E7-188A-4F8A-B9ED-9CA9BC2449ED}"/>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xfId="897" xr:uid="{E6B4A61B-66DD-4BA2-879C-B18A56EA9B9C}"/>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2" xfId="4322" xr:uid="{8C660E85-A621-46F2-A02C-D16121EB7692}"/>
    <cellStyle name="_Приложение 02 русс на 16.04.2009 г. 1 сессия_Приложение 1-18 рус пост посл 20.10._Прилож.к бюдж 2010г._Приложение_2010-2012 рус март_Приложение_рус _2012-2014_29,30" xfId="898" xr:uid="{B39AB2FB-A55B-4644-BB72-F458C2C98F36}"/>
    <cellStyle name="_Приложение 02 русс на 16.04.2009 г. 1 сессия_Приложение 1-18 рус пост посл 20.10._Прилож.к бюдж 2010г._Приложение_2010-2012 рус март_Приложение_рус _2012-2014_29,30 2" xfId="4323" xr:uid="{9E70F1A6-CADF-4F1F-AB7C-6DAF2565E31E}"/>
    <cellStyle name="_Приложение 02 русс на 16.04.2009 г. 1 сессия_Приложение 1-18 рус пост посл 20.10._Прилож.к бюдж 2010г._Приложение_2010-2012 рус март_приложения 2012 рус" xfId="899" xr:uid="{7A519DCB-9E67-4EE1-9BE5-F476E571E3AC}"/>
    <cellStyle name="_Приложение 02 русс на 16.04.2009 г. 1 сессия_Приложение 1-18 рус пост посл 20.10._Прилож.к бюдж 2010г._Приложение_2010-2012 рус март_приложения 2012 рус 2" xfId="4324" xr:uid="{DD303B8E-D780-4362-AF5E-AB354026D2A2}"/>
    <cellStyle name="_Приложение 02 русс на 16.04.2009 г. 1 сессия_Приложение 1-18 рус пост посл 20.10._Прилож.к бюдж 2010г._Приложение_пост_каз_авг" xfId="900" xr:uid="{2AF79F86-2937-4B5F-950F-4F8ABB08EB26}"/>
    <cellStyle name="_Приложение 02 русс на 16.04.2009 г. 1 сессия_Приложение 1-18 рус пост посл 20.10._Прилож.к бюдж 2010г._Приложение_пост_каз_авг 2" xfId="4325" xr:uid="{1FE61895-3663-4E3D-8CDB-A083DE2B5404}"/>
    <cellStyle name="_Приложение 02 русс на 16.04.2009 г. 1 сессия_Приложение 1-18 рус пост посл 20.10._Прилож.к бюдж 2010г._Приложение_пост_каз_авг_Анализ" xfId="901" xr:uid="{2B1E2361-EEC1-485A-9BFB-93636EDBEC0B}"/>
    <cellStyle name="_Приложение 02 русс на 16.04.2009 г. 1 сессия_Приложение 1-18 рус пост посл 20.10._Прилож.к бюдж 2010г._Приложение_пост_каз_авг_Анализ 2" xfId="4326" xr:uid="{75162667-AD7C-4593-9972-F1E60A4CBD1D}"/>
    <cellStyle name="_Приложение 02 русс на 16.04.2009 г. 1 сессия_Приложение 1-18 рус пост посл 20.10._Прилож.к бюдж 2010г._Приложение_пост_каз_авг_Анализ 3.03.2011г." xfId="2911" xr:uid="{6252E234-5CC9-497F-8749-6E87A18A3771}"/>
    <cellStyle name="_Приложение 02 русс на 16.04.2009 г. 1 сессия_Приложение 1-18 рус пост посл 20.10._Прилож.к бюдж 2010г._Приложение_пост_каз_авг_Анализ 6.03.2011г." xfId="2912" xr:uid="{D800320E-57B9-4005-B306-25E810C1374C}"/>
    <cellStyle name="_Приложение 02 русс на 16.04.2009 г. 1 сессия_Приложение 1-18 рус пост посл 20.10._Прилож.к бюдж 2010г._Приложение_пост_каз_авг_Анализ 9.03.2011г." xfId="2913" xr:uid="{40C428D1-FCE7-4993-8FBC-68483B890760}"/>
    <cellStyle name="_Приложение 02 русс на 16.04.2009 г. 1 сессия_Приложение 1-18 рус пост посл 20.10._Прилож.к бюдж 2010г._Приложение_пост_каз_авг_Анализ_Приложение_рус _2012-2014_29,30" xfId="902" xr:uid="{86233AE9-7D7C-497D-A6E3-293C4285F3D2}"/>
    <cellStyle name="_Приложение 02 русс на 16.04.2009 г. 1 сессия_Приложение 1-18 рус пост посл 20.10._Прилож.к бюдж 2010г._Приложение_пост_каз_авг_Анализ_Приложение_рус _2012-2014_29,30 2" xfId="4327" xr:uid="{92008494-E552-4870-94A0-9B7DECC61727}"/>
    <cellStyle name="_Приложение 02 русс на 16.04.2009 г. 1 сессия_Приложение 1-18 рус пост посл 20.10._Прилож.к бюдж 2010г._Приложение_пост_каз_авг_Пр 4     11.05.11. ИКС" xfId="903" xr:uid="{35718691-4396-4DD4-B559-7707DE1B04A7}"/>
    <cellStyle name="_Приложение 02 русс на 16.04.2009 г. 1 сессия_Приложение 1-18 рус пост посл 20.10._Прилож.к бюдж 2010г._Приложение_пост_каз_авг_Пр 4     11.05.11. ИКС 2" xfId="4328" xr:uid="{F9A5C99B-46EA-458D-846B-44E961FEA856}"/>
    <cellStyle name="_Приложение 02 русс на 16.04.2009 г. 1 сессия_Приложение 1-18 рус пост посл 20.10._Прилож.к бюдж 2010г._Приложение_пост_каз_авг_Пр 4     11.05.11. ИКС_Приложение_рус _2012-2014_29,30" xfId="904" xr:uid="{87F78A52-514A-4007-8EBF-DC53AC231273}"/>
    <cellStyle name="_Приложение 02 русс на 16.04.2009 г. 1 сессия_Приложение 1-18 рус пост посл 20.10._Прилож.к бюдж 2010г._Приложение_пост_каз_авг_Пр 4     11.05.11. ИКС_Приложение_рус _2012-2014_29,30 2" xfId="4329" xr:uid="{E1AA2809-8E3B-4A23-A256-ADA485802EBA}"/>
    <cellStyle name="_Приложение 02 русс на 16.04.2009 г. 1 сессия_Приложение 1-18 рус пост посл 20.10._Прилож.к бюдж 2010г._Приложение_пост_каз_авг_Приложение 4 русс,каз 16.03.11. посл" xfId="905" xr:uid="{F3EB4283-A288-4D54-BF6C-C3EC63D74122}"/>
    <cellStyle name="_Приложение 02 русс на 16.04.2009 г. 1 сессия_Приложение 1-18 рус пост посл 20.10._Прилож.к бюдж 2010г._Приложение_пост_каз_авг_Приложение 4 русс,каз 16.03.11. посл 2" xfId="4330" xr:uid="{D81E69B8-DDBE-4770-B1BA-C85FC6D57E39}"/>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xfId="906" xr:uid="{ED4331C3-8439-42AF-9AE8-35103E6938C7}"/>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2" xfId="4331" xr:uid="{A6B91071-E937-45DC-A4C7-429728EA1835}"/>
    <cellStyle name="_Приложение 02 русс на 16.04.2009 г. 1 сессия_Приложение 1-18 рус пост посл 20.10._Прилож.к бюдж 2010г._Приложение_пост_каз_авг_Приложение_реал_рус 2011-2013 Уточнение" xfId="907" xr:uid="{CA7BBE8D-0885-4294-99E6-DFD5A7BF6436}"/>
    <cellStyle name="_Приложение 02 русс на 16.04.2009 г. 1 сессия_Приложение 1-18 рус пост посл 20.10._Прилож.к бюдж 2010г._Приложение_пост_каз_авг_Приложение_реал_рус 2011-2013 Уточнение 2" xfId="4332" xr:uid="{F3AF67D5-EB84-41EC-9199-799CF4EFE8D6}"/>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xfId="908" xr:uid="{5B7B50AA-8945-41B3-8B56-88F88084E9D1}"/>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2" xfId="4333" xr:uid="{721C087F-F57E-40B6-B262-EC569C444AC9}"/>
    <cellStyle name="_Приложение 02 русс на 16.04.2009 г. 1 сессия_Приложение 1-18 рус пост посл 20.10._Прилож.к бюдж 2010г._Приложение_пост_каз_авг_Приложение_рус _2012-2014_29,30" xfId="909" xr:uid="{683B60D5-E720-4965-8F85-A88EEAB4640C}"/>
    <cellStyle name="_Приложение 02 русс на 16.04.2009 г. 1 сессия_Приложение 1-18 рус пост посл 20.10._Прилож.к бюдж 2010г._Приложение_пост_каз_авг_Приложение_рус _2012-2014_29,30 2" xfId="4334" xr:uid="{14A7844B-549D-43B1-9A5B-01BAC3107860}"/>
    <cellStyle name="_Приложение 02 русс на 16.04.2009 г. 1 сессия_Приложение 1-18 рус пост посл 20.10._Прилож.к бюдж 2010г._Приложение_пост_каз_авг_приложения 2012 рус" xfId="910" xr:uid="{592E0358-3704-429A-8B6A-99BDC52367A9}"/>
    <cellStyle name="_Приложение 02 русс на 16.04.2009 г. 1 сессия_Приложение 1-18 рус пост посл 20.10._Прилож.к бюдж 2010г._Приложение_пост_каз_авг_приложения 2012 рус 2" xfId="4335" xr:uid="{68F3F47D-CE28-428D-B0BF-E5DA57C964A6}"/>
    <cellStyle name="_Приложение 02 русс на 16.04.2009 г. 1 сессия_Приложение 1-18 рус пост посл 20.10._Прилож.к бюдж 2010г._Приложение_пост_рус_авг" xfId="911" xr:uid="{A5DAB06D-EF7D-4948-9236-68A42D52D913}"/>
    <cellStyle name="_Приложение 02 русс на 16.04.2009 г. 1 сессия_Приложение 1-18 рус пост посл 20.10._Прилож.к бюдж 2010г._Приложение_пост_рус_авг 2" xfId="4336" xr:uid="{5EC3B100-8DBD-4EAE-A58C-48065AA0C882}"/>
    <cellStyle name="_Приложение 02 русс на 16.04.2009 г. 1 сессия_Приложение 1-18 рус пост посл 20.10._Прилож.к бюдж 2010г._Приложение_пост_рус_авг_Анализ" xfId="912" xr:uid="{99BD75C5-A728-4EE5-88DA-98DBC8AD3B18}"/>
    <cellStyle name="_Приложение 02 русс на 16.04.2009 г. 1 сессия_Приложение 1-18 рус пост посл 20.10._Прилож.к бюдж 2010г._Приложение_пост_рус_авг_Анализ 2" xfId="4337" xr:uid="{3BC265AD-BE7B-4C3A-90CD-E15EB3530ACE}"/>
    <cellStyle name="_Приложение 02 русс на 16.04.2009 г. 1 сессия_Приложение 1-18 рус пост посл 20.10._Прилож.к бюдж 2010г._Приложение_пост_рус_авг_Анализ 3.03.2011г." xfId="2914" xr:uid="{34E5D9C8-9681-47F9-B009-819E129314A3}"/>
    <cellStyle name="_Приложение 02 русс на 16.04.2009 г. 1 сессия_Приложение 1-18 рус пост посл 20.10._Прилож.к бюдж 2010г._Приложение_пост_рус_авг_Анализ 6.03.2011г." xfId="2915" xr:uid="{6F3AA64C-9F50-442B-A027-DAE8BA4ED565}"/>
    <cellStyle name="_Приложение 02 русс на 16.04.2009 г. 1 сессия_Приложение 1-18 рус пост посл 20.10._Прилож.к бюдж 2010г._Приложение_пост_рус_авг_Анализ 9.03.2011г." xfId="2916" xr:uid="{AAC60178-416D-4A70-A1E4-ED506ADE4E49}"/>
    <cellStyle name="_Приложение 02 русс на 16.04.2009 г. 1 сессия_Приложение 1-18 рус пост посл 20.10._Прилож.к бюдж 2010г._Приложение_пост_рус_авг_Анализ_Приложение_рус _2012-2014_29,30" xfId="913" xr:uid="{49838B37-AD36-4D30-A8D9-7CE9840EEC27}"/>
    <cellStyle name="_Приложение 02 русс на 16.04.2009 г. 1 сессия_Приложение 1-18 рус пост посл 20.10._Прилож.к бюдж 2010г._Приложение_пост_рус_авг_Анализ_Приложение_рус _2012-2014_29,30 2" xfId="4338" xr:uid="{74E6032F-048E-498F-9DC2-AD215CBCAE49}"/>
    <cellStyle name="_Приложение 02 русс на 16.04.2009 г. 1 сессия_Приложение 1-18 рус пост посл 20.10._Прилож.к бюдж 2010г._Приложение_пост_рус_авг_Пр 4     11.05.11. ИКС" xfId="914" xr:uid="{4E44D23D-DBA5-4B96-A653-F4998090772C}"/>
    <cellStyle name="_Приложение 02 русс на 16.04.2009 г. 1 сессия_Приложение 1-18 рус пост посл 20.10._Прилож.к бюдж 2010г._Приложение_пост_рус_авг_Пр 4     11.05.11. ИКС 2" xfId="4339" xr:uid="{CCC1BE18-3767-47B3-B257-9F8C091E3376}"/>
    <cellStyle name="_Приложение 02 русс на 16.04.2009 г. 1 сессия_Приложение 1-18 рус пост посл 20.10._Прилож.к бюдж 2010г._Приложение_пост_рус_авг_Пр 4     11.05.11. ИКС_Приложение_рус _2012-2014_29,30" xfId="915" xr:uid="{C092393C-1022-4F4C-9F2D-927D50C02EBA}"/>
    <cellStyle name="_Приложение 02 русс на 16.04.2009 г. 1 сессия_Приложение 1-18 рус пост посл 20.10._Прилож.к бюдж 2010г._Приложение_пост_рус_авг_Пр 4     11.05.11. ИКС_Приложение_рус _2012-2014_29,30 2" xfId="4340" xr:uid="{48F77ECF-6443-4970-A39B-F66D0471BFBA}"/>
    <cellStyle name="_Приложение 02 русс на 16.04.2009 г. 1 сессия_Приложение 1-18 рус пост посл 20.10._Прилож.к бюдж 2010г._Приложение_пост_рус_авг_Приложение 4 русс,каз 16.03.11. посл" xfId="916" xr:uid="{0B620421-5839-4014-B4D7-BACC911BD2AB}"/>
    <cellStyle name="_Приложение 02 русс на 16.04.2009 г. 1 сессия_Приложение 1-18 рус пост посл 20.10._Прилож.к бюдж 2010г._Приложение_пост_рус_авг_Приложение 4 русс,каз 16.03.11. посл 2" xfId="4341" xr:uid="{683E7735-E99E-4685-ADAB-245E5EF6166F}"/>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xfId="917" xr:uid="{4F2BA3AA-54F5-41FC-AF38-CA1A0C7D3584}"/>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2" xfId="4342" xr:uid="{DA57390D-35EE-484D-9270-48B9F1837C7A}"/>
    <cellStyle name="_Приложение 02 русс на 16.04.2009 г. 1 сессия_Приложение 1-18 рус пост посл 20.10._Прилож.к бюдж 2010г._Приложение_пост_рус_авг_Приложение_реал_рус 2011-2013 Уточнение" xfId="918" xr:uid="{26DC8965-58BB-4A97-BD91-F85AE7B914CD}"/>
    <cellStyle name="_Приложение 02 русс на 16.04.2009 г. 1 сессия_Приложение 1-18 рус пост посл 20.10._Прилож.к бюдж 2010г._Приложение_пост_рус_авг_Приложение_реал_рус 2011-2013 Уточнение 2" xfId="4343" xr:uid="{2F39E1AF-76A3-4C77-A3AF-9495F382A3E4}"/>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xfId="919" xr:uid="{05665161-37E2-4BDA-BB32-26A34BD53289}"/>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2" xfId="4344" xr:uid="{AD25A736-C123-4AB7-891B-68CF2B86C440}"/>
    <cellStyle name="_Приложение 02 русс на 16.04.2009 г. 1 сессия_Приложение 1-18 рус пост посл 20.10._Прилож.к бюдж 2010г._Приложение_пост_рус_авг_Приложение_рус _2012-2014_29,30" xfId="920" xr:uid="{0956FA14-9A5B-498A-A75F-6B06F227CE1E}"/>
    <cellStyle name="_Приложение 02 русс на 16.04.2009 г. 1 сессия_Приложение 1-18 рус пост посл 20.10._Прилож.к бюдж 2010г._Приложение_пост_рус_авг_Приложение_рус _2012-2014_29,30 2" xfId="4345" xr:uid="{F5F8CB10-1C43-488F-9782-39010652A8C9}"/>
    <cellStyle name="_Приложение 02 русс на 16.04.2009 г. 1 сессия_Приложение 1-18 рус пост посл 20.10._Прилож.к бюдж 2010г._Приложение_пост_рус_авг_приложения 2012 рус" xfId="921" xr:uid="{53EDB61D-0DFC-4C92-987A-C64AB0540EF7}"/>
    <cellStyle name="_Приложение 02 русс на 16.04.2009 г. 1 сессия_Приложение 1-18 рус пост посл 20.10._Прилож.к бюдж 2010г._Приложение_пост_рус_авг_приложения 2012 рус 2" xfId="4346" xr:uid="{C23D9F95-09C7-417A-9299-B0854C3CAC7F}"/>
    <cellStyle name="_Приложение 02 русс на 16.04.2009 г. 1 сессия_Приложение 1-18 рус пост посл 20.10._Прилож.к бюдж 2010г._Приложение_реал_рус 2011-2013 Уточнение" xfId="922" xr:uid="{348CA91D-3D37-4A66-AF38-FFCDCE21AD66}"/>
    <cellStyle name="_Приложение 02 русс на 16.04.2009 г. 1 сессия_Приложение 1-18 рус пост посл 20.10._Прилож.к бюдж 2010г._Приложение_реал_рус 2011-2013 Уточнение 2" xfId="4347" xr:uid="{FFCD49AA-C942-4AE8-A74E-4AFE5EF39F2C}"/>
    <cellStyle name="_Приложение 02 русс на 16.04.2009 г. 1 сессия_Приложение 1-18 рус пост посл 20.10._Прилож.к бюдж 2010г._Приложение_реал_рус 2011-2013 Уточнение_Приложение_рус _2012-2014_29,30" xfId="923" xr:uid="{67711891-ACE3-4E47-8009-7C8D194BF054}"/>
    <cellStyle name="_Приложение 02 русс на 16.04.2009 г. 1 сессия_Приложение 1-18 рус пост посл 20.10._Прилож.к бюдж 2010г._Приложение_реал_рус 2011-2013 Уточнение_Приложение_рус _2012-2014_29,30 2" xfId="4348" xr:uid="{5432C49B-763D-410B-BCA7-E0F36C863C31}"/>
    <cellStyle name="_Приложение 02 русс на 16.04.2009 г. 1 сессия_Приложение 1-18 рус пост посл 20.10._Прилож.к бюдж 2010г._Приложение_рус _2012-2014_29,30" xfId="924" xr:uid="{8FC49831-1648-4D91-8905-7358454E9715}"/>
    <cellStyle name="_Приложение 02 русс на 16.04.2009 г. 1 сессия_Приложение 1-18 рус пост посл 20.10._Прилож.к бюдж 2010г._Приложение_рус _2012-2014_29,30 2" xfId="4349" xr:uid="{34AE000D-718C-4393-850F-241A4547482C}"/>
    <cellStyle name="_Приложение 02 русс на 16.04.2009 г. 1 сессия_Приложение 1-18 рус пост посл 20.10._Прилож.к бюдж 2010г._приложения 2012 рус" xfId="925" xr:uid="{4F86A798-15BA-441C-AE48-BB5EF1B4CF87}"/>
    <cellStyle name="_Приложение 02 русс на 16.04.2009 г. 1 сессия_Приложение 1-18 рус пост посл 20.10._Прилож.к бюдж 2010г._приложения 2012 рус 2" xfId="4350" xr:uid="{0A29117A-FCE8-4515-B311-9756C2683C28}"/>
    <cellStyle name="_Приложение 02 русс на 16.04.2009 г. 1 сессия_Приложение 1-18 рус пост посл 20.10._Приложение 4 русс,каз 16.03.11. посл" xfId="926" xr:uid="{66B17F3F-744B-4958-A9A0-737CCEB9798A}"/>
    <cellStyle name="_Приложение 02 русс на 16.04.2009 г. 1 сессия_Приложение 1-18 рус пост посл 20.10._Приложение 4 русс,каз 16.03.11. посл 2" xfId="4351" xr:uid="{60AA38CA-D855-4042-AD8E-69C52556842E}"/>
    <cellStyle name="_Приложение 02 русс на 16.04.2009 г. 1 сессия_Приложение 1-18 рус пост посл 20.10._Приложение 4 русс,каз 16.03.11. посл_Приложение_рус _2012-2014_29,30" xfId="927" xr:uid="{A25E7066-033E-4B15-9112-86A6A5E31B8C}"/>
    <cellStyle name="_Приложение 02 русс на 16.04.2009 г. 1 сессия_Приложение 1-18 рус пост посл 20.10._Приложение 4 русс,каз 16.03.11. посл_Приложение_рус _2012-2014_29,30 2" xfId="4352" xr:uid="{53A6FC4F-917E-4E26-BCBC-580692A2A028}"/>
    <cellStyle name="_Приложение 02 русс на 16.04.2009 г. 1 сессия_Приложение 1-18 рус пост посл 20.10._Приложение рус_ноябрь РБ" xfId="928" xr:uid="{E42D09AD-B595-4BEA-8C15-469A923E8FFE}"/>
    <cellStyle name="_Приложение 02 русс на 16.04.2009 г. 1 сессия_Приложение 1-18 рус пост посл 20.10._Приложение рус_ноябрь РБ 2" xfId="4353" xr:uid="{A5E495F2-1A34-4FF9-B705-C90E8BF028BD}"/>
    <cellStyle name="_Приложение 02 русс на 16.04.2009 г. 1 сессия_Приложение 1-18 рус пост посл 20.10._Приложение рус_ноябрь РБ_Анализ" xfId="929" xr:uid="{3EE99C9B-E78D-46E0-9489-3F2640E2C737}"/>
    <cellStyle name="_Приложение 02 русс на 16.04.2009 г. 1 сессия_Приложение 1-18 рус пост посл 20.10._Приложение рус_ноябрь РБ_Анализ 2" xfId="4354" xr:uid="{0662D6FD-E648-4AC8-B581-2D4CBFEF24A6}"/>
    <cellStyle name="_Приложение 02 русс на 16.04.2009 г. 1 сессия_Приложение 1-18 рус пост посл 20.10._Приложение рус_ноябрь РБ_Анализ 3.03.2011г." xfId="2917" xr:uid="{9F92E52D-8922-46C3-9AA3-43170E11E56A}"/>
    <cellStyle name="_Приложение 02 русс на 16.04.2009 г. 1 сессия_Приложение 1-18 рус пост посл 20.10._Приложение рус_ноябрь РБ_Анализ 6.03.2011г." xfId="2918" xr:uid="{9EED0B90-9158-4497-A23C-DEBE7670FDD1}"/>
    <cellStyle name="_Приложение 02 русс на 16.04.2009 г. 1 сессия_Приложение 1-18 рус пост посл 20.10._Приложение рус_ноябрь РБ_Анализ 9.03.2011г." xfId="2919" xr:uid="{9A2C434E-FC6E-4EF3-94AE-DFCCE29DA6D8}"/>
    <cellStyle name="_Приложение 02 русс на 16.04.2009 г. 1 сессия_Приложение 1-18 рус пост посл 20.10._Приложение рус_ноябрь РБ_Анализ_Приложение_рус _2012-2014_29,30" xfId="930" xr:uid="{EF652002-AACE-48AC-BD8B-A163C3DE879C}"/>
    <cellStyle name="_Приложение 02 русс на 16.04.2009 г. 1 сессия_Приложение 1-18 рус пост посл 20.10._Приложение рус_ноябрь РБ_Анализ_Приложение_рус _2012-2014_29,30 2" xfId="4355" xr:uid="{B818F4F5-8D9F-470C-93B6-A3911B7CCF4A}"/>
    <cellStyle name="_Приложение 02 русс на 16.04.2009 г. 1 сессия_Приложение 1-18 рус пост посл 20.10._Приложение рус_ноябрь РБ_Копия Приложение_2010-2012 рус март" xfId="931" xr:uid="{63E57816-FA35-469A-B87F-A28E810964E8}"/>
    <cellStyle name="_Приложение 02 русс на 16.04.2009 г. 1 сессия_Приложение 1-18 рус пост посл 20.10._Приложение рус_ноябрь РБ_Копия Приложение_2010-2012 рус март 2" xfId="4356" xr:uid="{5F5949CD-A966-4F5F-815E-7F38A97219CA}"/>
    <cellStyle name="_Приложение 02 русс на 16.04.2009 г. 1 сессия_Приложение 1-18 рус пост посл 20.10._Приложение рус_ноябрь РБ_Копия Приложение_2010-2012 рус март_Анализ" xfId="932" xr:uid="{575A4801-D961-41E7-BEBB-866ABF9D35FB}"/>
    <cellStyle name="_Приложение 02 русс на 16.04.2009 г. 1 сессия_Приложение 1-18 рус пост посл 20.10._Приложение рус_ноябрь РБ_Копия Приложение_2010-2012 рус март_Анализ 2" xfId="4357" xr:uid="{7EF540FB-5AA5-4B57-A238-29B5DC88F6D6}"/>
    <cellStyle name="_Приложение 02 русс на 16.04.2009 г. 1 сессия_Приложение 1-18 рус пост посл 20.10._Приложение рус_ноябрь РБ_Копия Приложение_2010-2012 рус март_Анализ 3.03.2011г." xfId="2920" xr:uid="{818E95AE-4286-4B7D-87DC-AD4975570646}"/>
    <cellStyle name="_Приложение 02 русс на 16.04.2009 г. 1 сессия_Приложение 1-18 рус пост посл 20.10._Приложение рус_ноябрь РБ_Копия Приложение_2010-2012 рус март_Анализ 6.03.2011г." xfId="2921" xr:uid="{E6A397B7-BFC1-45D5-8972-0A09F85C0F30}"/>
    <cellStyle name="_Приложение 02 русс на 16.04.2009 г. 1 сессия_Приложение 1-18 рус пост посл 20.10._Приложение рус_ноябрь РБ_Копия Приложение_2010-2012 рус март_Анализ 9.03.2011г." xfId="2922" xr:uid="{E914F9C4-0768-469E-9601-0F3AA2185C90}"/>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xfId="933" xr:uid="{7DDDA9C1-F6D4-4370-A20F-2C4644402132}"/>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2" xfId="4358" xr:uid="{F1E18F35-EA97-4DFA-A44F-FB96A253C7B1}"/>
    <cellStyle name="_Приложение 02 русс на 16.04.2009 г. 1 сессия_Приложение 1-18 рус пост посл 20.10._Приложение рус_ноябрь РБ_Копия Приложение_2010-2012 рус март_Пр 4     11.05.11. ИКС" xfId="934" xr:uid="{3BD9FAEE-9A91-4DB5-A2AB-88545C3ED138}"/>
    <cellStyle name="_Приложение 02 русс на 16.04.2009 г. 1 сессия_Приложение 1-18 рус пост посл 20.10._Приложение рус_ноябрь РБ_Копия Приложение_2010-2012 рус март_Пр 4     11.05.11. ИКС 2" xfId="4359" xr:uid="{2A68A627-4D2F-4408-ADD2-CC02A3DB8813}"/>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xfId="935" xr:uid="{A01FFCBC-5E95-4679-BABC-48C01DD25D60}"/>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2" xfId="4360" xr:uid="{25008354-4896-4D01-89B8-255B8E1FAFC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xfId="936" xr:uid="{5C6CD21A-1E45-43EE-BAF4-F10EB77BF606}"/>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2" xfId="4361" xr:uid="{526BBB0B-F8B8-4323-AEE8-41C5FE9BB83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xfId="937" xr:uid="{D7772E74-700C-4F89-8AE9-0D69EA416ACA}"/>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2" xfId="4362" xr:uid="{83649C04-A4DB-43DB-81AA-C8EDC2284220}"/>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xfId="938" xr:uid="{20D4E1DA-5E9E-47D5-B6CA-BF0E7B4F745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2" xfId="4363" xr:uid="{FD19ADB7-3D6B-467D-814A-BBAA9E6AC25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xfId="939" xr:uid="{2E7C0077-BBDD-476C-AB6D-E6B9EB49C3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2" xfId="4364" xr:uid="{2D42A070-E907-4841-A4A6-BBB444A7C4A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3.03.2011г." xfId="2923" xr:uid="{0D73F4E9-EC8A-47D7-8263-27EF0FFEFAA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6.03.2011г." xfId="2924" xr:uid="{91BE01C3-F691-4D6A-8831-9179D3E28C2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9.03.2011г." xfId="2925" xr:uid="{A09CAC88-9FAA-4D03-97FC-50B46AE6823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xfId="940" xr:uid="{ED1385B2-DE12-4754-A375-9DD65FE3960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2" xfId="4365" xr:uid="{385BB99D-46DA-4E4A-BD5E-9CF0EF49AF1C}"/>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xfId="941" xr:uid="{065D3789-4057-41A5-BEA5-885F98B08EC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2" xfId="4366" xr:uid="{31731122-633A-47F7-A2F6-015162104E3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xfId="942" xr:uid="{6A96496E-8A96-41B1-876B-F6E71FDD281B}"/>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2" xfId="4367" xr:uid="{7E136231-C207-4679-918F-E9F3D79AA91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xfId="943" xr:uid="{08FA1B60-5B63-4841-A2FB-BEF278FC46FF}"/>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2" xfId="4368" xr:uid="{CAEF5C6D-ABD9-49A3-A949-4D6A140AAE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xfId="944" xr:uid="{4827731C-A5F1-4B6F-9C91-2F0B248C7A8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2" xfId="4369" xr:uid="{1EED3E90-4E9E-465D-A5FC-292F866C96B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xfId="945" xr:uid="{A24E2654-F9BB-4EB0-AC95-61C2448664A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2" xfId="4370" xr:uid="{929DA1A0-00E2-4E30-B860-27299BA13D9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xfId="946" xr:uid="{6B0943C7-6C21-45E2-B308-4D1AE0E9289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2" xfId="4371" xr:uid="{D9594DF9-8093-4EB8-9750-12795CE3BF78}"/>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xfId="947" xr:uid="{310AC887-2B43-4F56-97BF-CAE671FF8DA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2" xfId="4372" xr:uid="{F8BCAA75-AF79-4BB7-A93B-CDC77B16EFA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xfId="948" xr:uid="{12B85DF1-526A-4899-B8F6-7A73E9BA06C5}"/>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2" xfId="4373" xr:uid="{1A993498-A878-4156-9BCF-5AB99CED113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xfId="949" xr:uid="{92B90F55-BC54-4057-BFEF-35A19D2132E7}"/>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2" xfId="4374" xr:uid="{560D16C6-E70E-41A7-8556-383DC4F7A305}"/>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xfId="950" xr:uid="{4D641CB6-BF88-4665-8B89-0736FC15287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2" xfId="4375" xr:uid="{3B9A6A4C-D745-4635-841B-9B06618695F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3.03.2011г." xfId="2926" xr:uid="{DC95F13A-81E2-4F74-9380-12BBA87255E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6.03.2011г." xfId="2927" xr:uid="{99A67FBC-027E-4081-8B34-9B44297B309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9.03.2011г." xfId="2928" xr:uid="{1A2EFCEB-E658-4D4E-8C22-EB6F54EFA3B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xfId="951" xr:uid="{A524783F-CDC4-4D54-8B91-4F104F34A2D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2" xfId="4376" xr:uid="{01A49182-B2A4-47E9-A87E-B5956A4FE1C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xfId="952" xr:uid="{638C6759-1364-4428-992B-76D752A0252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2" xfId="4377" xr:uid="{B650FF44-FB5E-4469-80A7-952657704D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xfId="953" xr:uid="{360DFA55-6103-48FB-B102-5202AB01396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2" xfId="4378" xr:uid="{049D4B14-1320-4684-8F76-74009BB7CBB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xfId="954" xr:uid="{BDF62A72-6ADD-4D68-A56E-4EE0D8E448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2" xfId="4379" xr:uid="{B1AAC954-250E-47A8-A5E7-41AAF77899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xfId="955" xr:uid="{C38CDCD0-50C6-4D5B-B579-1508F0D4724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2" xfId="4380" xr:uid="{081350DB-B312-4D2C-BCA9-E567F9FFE0C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xfId="956" xr:uid="{E3BA4485-3D53-4783-B7C2-3989B9CE0E6D}"/>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2" xfId="4381" xr:uid="{8716EE1B-10D6-402D-B9B0-0589406F598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xfId="957" xr:uid="{53702863-A954-47F8-A0DF-F018569217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2" xfId="4382" xr:uid="{EF948F9D-51CD-4D64-AF01-A4F0512E182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xfId="958" xr:uid="{2A2AB006-1D9A-4B51-B44D-7D294F65D74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2" xfId="4383" xr:uid="{BE34DFC6-C12A-437A-B04E-5CB2303C14B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xfId="959" xr:uid="{CBF7773B-7F38-4552-AA5B-310543D7A41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2" xfId="4384" xr:uid="{CAE8D40A-C9FD-412B-B170-41F91C423E8E}"/>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xfId="960" xr:uid="{69A13555-431C-41A8-9FC0-BBBA76AA0A03}"/>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2" xfId="4385" xr:uid="{06C2FD8E-FF16-4E1C-A789-07AF59A44598}"/>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xfId="961" xr:uid="{C4250963-AA1C-4B4D-92A3-AFD27F233B66}"/>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2" xfId="4386" xr:uid="{72831BC9-0FB4-424E-B9B3-4EE3A9D1D781}"/>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xfId="962" xr:uid="{2616270C-D436-46C9-895E-5D1A95E262D6}"/>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2" xfId="4387" xr:uid="{E8E0FF75-95BD-4C4D-830C-3F29341F6BF2}"/>
    <cellStyle name="_Приложение 02 русс на 16.04.2009 г. 1 сессия_Приложение 1-18 рус пост посл 20.10._Приложение рус_ноябрь РБ_Копия Приложение_2010-2012 рус март_приложения 2012 рус" xfId="963" xr:uid="{D3F559CC-699C-4913-8106-759DA9CD76F3}"/>
    <cellStyle name="_Приложение 02 русс на 16.04.2009 г. 1 сессия_Приложение 1-18 рус пост посл 20.10._Приложение рус_ноябрь РБ_Копия Приложение_2010-2012 рус март_приложения 2012 рус 2" xfId="4388" xr:uid="{512DCFBA-86C7-4A81-9F1C-AD148E6B2B0C}"/>
    <cellStyle name="_Приложение 02 русс на 16.04.2009 г. 1 сессия_Приложение 1-18 рус пост посл 20.10._Приложение рус_ноябрь РБ_Пр 4     11.05.11. ИКС" xfId="964" xr:uid="{6F0DA9C4-3646-4EF5-AEB9-B762C0D791A3}"/>
    <cellStyle name="_Приложение 02 русс на 16.04.2009 г. 1 сессия_Приложение 1-18 рус пост посл 20.10._Приложение рус_ноябрь РБ_Пр 4     11.05.11. ИКС 2" xfId="4389" xr:uid="{98980624-621F-4EC5-BFC1-F7E3201F85B6}"/>
    <cellStyle name="_Приложение 02 русс на 16.04.2009 г. 1 сессия_Приложение 1-18 рус пост посл 20.10._Приложение рус_ноябрь РБ_Пр 4     11.05.11. ИКС_Приложение_рус _2012-2014_29,30" xfId="965" xr:uid="{2691385D-4F2E-4E39-B49A-7380BA0CA3AC}"/>
    <cellStyle name="_Приложение 02 русс на 16.04.2009 г. 1 сессия_Приложение 1-18 рус пост посл 20.10._Приложение рус_ноябрь РБ_Пр 4     11.05.11. ИКС_Приложение_рус _2012-2014_29,30 2" xfId="4390" xr:uid="{9636662A-B783-4766-B1F5-EC11F330479A}"/>
    <cellStyle name="_Приложение 02 русс на 16.04.2009 г. 1 сессия_Приложение 1-18 рус пост посл 20.10._Приложение рус_ноябрь РБ_прил4р_к" xfId="966" xr:uid="{8AABC482-40FD-4659-96BA-BD97A9E3CD63}"/>
    <cellStyle name="_Приложение 02 русс на 16.04.2009 г. 1 сессия_Приложение 1-18 рус пост посл 20.10._Приложение рус_ноябрь РБ_прил4р_к 2" xfId="967" xr:uid="{50711EA3-50BD-4A1C-A035-660F30D43F7B}"/>
    <cellStyle name="_Приложение 02 русс на 16.04.2009 г. 1 сессия_Приложение 1-18 рус пост посл 20.10._Приложение рус_ноябрь РБ_прил4р_к 2 2" xfId="4392" xr:uid="{DFC92951-CC70-4C71-9103-9B6059C06440}"/>
    <cellStyle name="_Приложение 02 русс на 16.04.2009 г. 1 сессия_Приложение 1-18 рус пост посл 20.10._Приложение рус_ноябрь РБ_прил4р_к 3" xfId="4391" xr:uid="{AF01E03E-C35D-4504-98C7-7F3E3EAD5991}"/>
    <cellStyle name="_Приложение 02 русс на 16.04.2009 г. 1 сессия_Приложение 1-18 рус пост посл 20.10._Приложение рус_ноябрь РБ_прил4р_к_Анализ" xfId="968" xr:uid="{A0DD472A-D5E4-4595-98EA-5FBE746FF42B}"/>
    <cellStyle name="_Приложение 02 русс на 16.04.2009 г. 1 сессия_Приложение 1-18 рус пост посл 20.10._Приложение рус_ноябрь РБ_прил4р_к_Анализ 2" xfId="4393" xr:uid="{4922D277-BC6C-4888-82DD-F83F868A9839}"/>
    <cellStyle name="_Приложение 02 русс на 16.04.2009 г. 1 сессия_Приложение 1-18 рус пост посл 20.10._Приложение рус_ноябрь РБ_прил4р_к_Анализ 3.03.2011г." xfId="2929" xr:uid="{6EABC269-CBAE-4FFD-8335-F1274EF25E81}"/>
    <cellStyle name="_Приложение 02 русс на 16.04.2009 г. 1 сессия_Приложение 1-18 рус пост посл 20.10._Приложение рус_ноябрь РБ_прил4р_к_Анализ 6.03.2011г." xfId="2930" xr:uid="{8D0231C4-6E12-4B3F-A4CF-C50039379749}"/>
    <cellStyle name="_Приложение 02 русс на 16.04.2009 г. 1 сессия_Приложение 1-18 рус пост посл 20.10._Приложение рус_ноябрь РБ_прил4р_к_Анализ 9.03.2011г." xfId="2931" xr:uid="{2B9CAD23-700D-42AB-B00C-CB0FAF52067C}"/>
    <cellStyle name="_Приложение 02 русс на 16.04.2009 г. 1 сессия_Приложение 1-18 рус пост посл 20.10._Приложение рус_ноябрь РБ_прил4р_к_Анализ_Приложение_рус _2012-2014_29,30" xfId="969" xr:uid="{CC2E0464-9DDD-4B90-9F73-1F4D4BFD891B}"/>
    <cellStyle name="_Приложение 02 русс на 16.04.2009 г. 1 сессия_Приложение 1-18 рус пост посл 20.10._Приложение рус_ноябрь РБ_прил4р_к_Анализ_Приложение_рус _2012-2014_29,30 2" xfId="4394" xr:uid="{CE592066-F600-46F0-AC15-FA15BD8B7589}"/>
    <cellStyle name="_Приложение 02 русс на 16.04.2009 г. 1 сессия_Приложение 1-18 рус пост посл 20.10._Приложение рус_ноябрь РБ_прил4р_к_Пр 4     11.05.11. ИКС" xfId="970" xr:uid="{9E89589A-8678-4E9B-A468-44F5FE6D2C08}"/>
    <cellStyle name="_Приложение 02 русс на 16.04.2009 г. 1 сессия_Приложение 1-18 рус пост посл 20.10._Приложение рус_ноябрь РБ_прил4р_к_Пр 4     11.05.11. ИКС 2" xfId="4395" xr:uid="{FA4F03EB-3868-43F1-B717-3F0CBDA376E7}"/>
    <cellStyle name="_Приложение 02 русс на 16.04.2009 г. 1 сессия_Приложение 1-18 рус пост посл 20.10._Приложение рус_ноябрь РБ_прил4р_к_Пр 4     11.05.11. ИКС_Приложение_рус _2012-2014_29,30" xfId="971" xr:uid="{9BDAB88E-0E10-45A9-B171-675105E16E93}"/>
    <cellStyle name="_Приложение 02 русс на 16.04.2009 г. 1 сессия_Приложение 1-18 рус пост посл 20.10._Приложение рус_ноябрь РБ_прил4р_к_Пр 4     11.05.11. ИКС_Приложение_рус _2012-2014_29,30 2" xfId="4396" xr:uid="{C53958BE-6406-4B4E-880F-1C466C110532}"/>
    <cellStyle name="_Приложение 02 русс на 16.04.2009 г. 1 сессия_Приложение 1-18 рус пост посл 20.10._Приложение рус_ноябрь РБ_прил4р_к_Приложение 4 русс,каз 16.03.11. посл" xfId="972" xr:uid="{EB1088E1-BCE4-4D94-899A-B8EFB94A34FF}"/>
    <cellStyle name="_Приложение 02 русс на 16.04.2009 г. 1 сессия_Приложение 1-18 рус пост посл 20.10._Приложение рус_ноябрь РБ_прил4р_к_Приложение 4 русс,каз 16.03.11. посл 2" xfId="4397" xr:uid="{87F2D265-8FA9-4CAA-9BF0-9F23817AEE98}"/>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xfId="973" xr:uid="{CCA6CBE3-0A4C-425C-A625-152D37A33472}"/>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2" xfId="4398" xr:uid="{1E4C67EB-CA82-4F4A-B7D4-F7E66BE090D8}"/>
    <cellStyle name="_Приложение 02 русс на 16.04.2009 г. 1 сессия_Приложение 1-18 рус пост посл 20.10._Приложение рус_ноябрь РБ_прил4р_к_Приложение_пост_каз_авг" xfId="974" xr:uid="{FB25E071-0D0A-4667-89D7-03538E541CBB}"/>
    <cellStyle name="_Приложение 02 русс на 16.04.2009 г. 1 сессия_Приложение 1-18 рус пост посл 20.10._Приложение рус_ноябрь РБ_прил4р_к_Приложение_пост_каз_авг 2" xfId="4399" xr:uid="{83DB65B3-6FE3-46A5-A9AD-FD1484923243}"/>
    <cellStyle name="_Приложение 02 русс на 16.04.2009 г. 1 сессия_Приложение 1-18 рус пост посл 20.10._Приложение рус_ноябрь РБ_прил4р_к_Приложение_пост_каз_авг_Анализ" xfId="975" xr:uid="{5D5D64AF-368F-43A0-9A43-2C674C44BF0B}"/>
    <cellStyle name="_Приложение 02 русс на 16.04.2009 г. 1 сессия_Приложение 1-18 рус пост посл 20.10._Приложение рус_ноябрь РБ_прил4р_к_Приложение_пост_каз_авг_Анализ 2" xfId="4400" xr:uid="{052D42F8-15EE-4F60-9741-BAA475366334}"/>
    <cellStyle name="_Приложение 02 русс на 16.04.2009 г. 1 сессия_Приложение 1-18 рус пост посл 20.10._Приложение рус_ноябрь РБ_прил4р_к_Приложение_пост_каз_авг_Анализ 3.03.2011г." xfId="2932" xr:uid="{80A3455A-8C08-48B5-8062-A139FA0A2118}"/>
    <cellStyle name="_Приложение 02 русс на 16.04.2009 г. 1 сессия_Приложение 1-18 рус пост посл 20.10._Приложение рус_ноябрь РБ_прил4р_к_Приложение_пост_каз_авг_Анализ 6.03.2011г." xfId="2933" xr:uid="{4045106D-2D8F-4672-A6EE-7C0200966071}"/>
    <cellStyle name="_Приложение 02 русс на 16.04.2009 г. 1 сессия_Приложение 1-18 рус пост посл 20.10._Приложение рус_ноябрь РБ_прил4р_к_Приложение_пост_каз_авг_Анализ 9.03.2011г." xfId="2934" xr:uid="{2A8CFDB7-979A-49D5-AC3F-9FA9C3A70044}"/>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xfId="976" xr:uid="{59E8BCAE-3674-49E3-911F-40584B21F277}"/>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2" xfId="4401" xr:uid="{EF58752C-B849-418F-82B3-9591CC88906D}"/>
    <cellStyle name="_Приложение 02 русс на 16.04.2009 г. 1 сессия_Приложение 1-18 рус пост посл 20.10._Приложение рус_ноябрь РБ_прил4р_к_Приложение_пост_каз_авг_Пр 4     11.05.11. ИКС" xfId="977" xr:uid="{03BBB3A2-AAF3-4B90-8E6B-6873E9F349D7}"/>
    <cellStyle name="_Приложение 02 русс на 16.04.2009 г. 1 сессия_Приложение 1-18 рус пост посл 20.10._Приложение рус_ноябрь РБ_прил4р_к_Приложение_пост_каз_авг_Пр 4     11.05.11. ИКС 2" xfId="4402" xr:uid="{7818F2EE-F524-4873-A41E-EBAFE650E80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xfId="978" xr:uid="{37917234-55A6-45C0-A14A-0407ABAE7BE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2" xfId="4403" xr:uid="{B914F8CF-3599-4F4B-954F-6D2612167707}"/>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xfId="979" xr:uid="{BA293F74-6970-483E-BBE0-1799668E680C}"/>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2" xfId="4404" xr:uid="{C3302C61-3216-4B07-9A61-94D646DD6311}"/>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xfId="980" xr:uid="{C42BF89D-1E5B-4C8B-95D6-4B80F5C6968E}"/>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2" xfId="4405" xr:uid="{849F3217-FCDC-4FA8-B9A9-123DFF4488DE}"/>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xfId="981" xr:uid="{4BDB449F-EE3E-412D-A5E0-410015A321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2" xfId="4406" xr:uid="{3367E405-26E7-437A-BB19-5EBBA9F8EA97}"/>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xfId="982" xr:uid="{47E1F61D-700B-43F4-BC76-2A399D376B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2" xfId="4407" xr:uid="{4DA38955-6750-4CF0-8A7C-7312B5E38960}"/>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xfId="983" xr:uid="{3501624E-DB03-4F0B-9C72-7130F419E766}"/>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2" xfId="4408" xr:uid="{AE7E9874-6D08-421E-B52B-A7A089642CEC}"/>
    <cellStyle name="_Приложение 02 русс на 16.04.2009 г. 1 сессия_Приложение 1-18 рус пост посл 20.10._Приложение рус_ноябрь РБ_прил4р_к_Приложение_пост_каз_авг_приложения 2012 рус" xfId="984" xr:uid="{B763F9C1-12EE-4A88-B05B-08A3BD955EF1}"/>
    <cellStyle name="_Приложение 02 русс на 16.04.2009 г. 1 сессия_Приложение 1-18 рус пост посл 20.10._Приложение рус_ноябрь РБ_прил4р_к_Приложение_пост_каз_авг_приложения 2012 рус 2" xfId="4409" xr:uid="{C0F8D5B4-93C5-4930-8956-8822DBFBBF44}"/>
    <cellStyle name="_Приложение 02 русс на 16.04.2009 г. 1 сессия_Приложение 1-18 рус пост посл 20.10._Приложение рус_ноябрь РБ_прил4р_к_Приложение_пост_рус_авг" xfId="985" xr:uid="{8F3DE1CA-A620-4034-842E-116A1117A133}"/>
    <cellStyle name="_Приложение 02 русс на 16.04.2009 г. 1 сессия_Приложение 1-18 рус пост посл 20.10._Приложение рус_ноябрь РБ_прил4р_к_Приложение_пост_рус_авг 2" xfId="4410" xr:uid="{4B8AE8D7-542C-4580-8619-EBA2ABC2E705}"/>
    <cellStyle name="_Приложение 02 русс на 16.04.2009 г. 1 сессия_Приложение 1-18 рус пост посл 20.10._Приложение рус_ноябрь РБ_прил4р_к_Приложение_пост_рус_авг_Анализ" xfId="986" xr:uid="{8EC64AB0-BDB7-44D5-8E4E-D5D2D67AFE0F}"/>
    <cellStyle name="_Приложение 02 русс на 16.04.2009 г. 1 сессия_Приложение 1-18 рус пост посл 20.10._Приложение рус_ноябрь РБ_прил4р_к_Приложение_пост_рус_авг_Анализ 2" xfId="4411" xr:uid="{258B7BAB-FAD9-48D7-9A56-8390977AC752}"/>
    <cellStyle name="_Приложение 02 русс на 16.04.2009 г. 1 сессия_Приложение 1-18 рус пост посл 20.10._Приложение рус_ноябрь РБ_прил4р_к_Приложение_пост_рус_авг_Анализ 3.03.2011г." xfId="2935" xr:uid="{6F3F5EFD-AC7A-45D5-B958-728957544D60}"/>
    <cellStyle name="_Приложение 02 русс на 16.04.2009 г. 1 сессия_Приложение 1-18 рус пост посл 20.10._Приложение рус_ноябрь РБ_прил4р_к_Приложение_пост_рус_авг_Анализ 6.03.2011г." xfId="2936" xr:uid="{673F3A9F-0B9D-4DF4-9557-005B8BA623CD}"/>
    <cellStyle name="_Приложение 02 русс на 16.04.2009 г. 1 сессия_Приложение 1-18 рус пост посл 20.10._Приложение рус_ноябрь РБ_прил4р_к_Приложение_пост_рус_авг_Анализ 9.03.2011г." xfId="2937" xr:uid="{12940871-5796-483B-940F-CC2B33190535}"/>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xfId="987" xr:uid="{4112BCE9-07DD-4527-A396-1DA41066DDF0}"/>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2" xfId="4412" xr:uid="{983A96C2-88E2-4936-A4DE-42C772AD7B42}"/>
    <cellStyle name="_Приложение 02 русс на 16.04.2009 г. 1 сессия_Приложение 1-18 рус пост посл 20.10._Приложение рус_ноябрь РБ_прил4р_к_Приложение_пост_рус_авг_Пр 4     11.05.11. ИКС" xfId="988" xr:uid="{D0B1FE8C-A9EB-4718-BC56-5B654C696FE0}"/>
    <cellStyle name="_Приложение 02 русс на 16.04.2009 г. 1 сессия_Приложение 1-18 рус пост посл 20.10._Приложение рус_ноябрь РБ_прил4р_к_Приложение_пост_рус_авг_Пр 4     11.05.11. ИКС 2" xfId="4413" xr:uid="{A5440DFD-2196-4159-B173-9776BA12F066}"/>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xfId="989" xr:uid="{CBBFA270-88DE-4A34-BB88-F6DBF6C61F62}"/>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2" xfId="4414" xr:uid="{DB75F319-4C10-4FE7-8D7F-2B186178B9AD}"/>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xfId="990" xr:uid="{0A127DA0-8F95-4B19-92F7-6CCF44A44EF1}"/>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2" xfId="4415" xr:uid="{BDE56121-4030-4759-BF2A-A05011F87CD7}"/>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xfId="991" xr:uid="{EC30508E-C772-4FC2-8C3E-89368C34E484}"/>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2" xfId="4416" xr:uid="{2CCB977B-4530-4FF1-AB3C-68B3B4C05D09}"/>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xfId="992" xr:uid="{38318824-21A5-4E6C-BECF-D4D58F2285E8}"/>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2" xfId="4417" xr:uid="{BC47DED4-ABC9-476A-A93A-629209AD23D2}"/>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xfId="993" xr:uid="{287BC176-66F5-43B6-A15B-C98082E029E1}"/>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2" xfId="4418" xr:uid="{25C72898-DCAE-4DA7-BC04-33FB70871ED3}"/>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xfId="994" xr:uid="{088918D0-9DB7-4DA3-8771-F0030A9A3A5B}"/>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2" xfId="4419" xr:uid="{EA849C0E-89CB-4EEA-A566-F84F5F64DBC1}"/>
    <cellStyle name="_Приложение 02 русс на 16.04.2009 г. 1 сессия_Приложение 1-18 рус пост посл 20.10._Приложение рус_ноябрь РБ_прил4р_к_Приложение_пост_рус_авг_приложения 2012 рус" xfId="995" xr:uid="{B02F96A7-12BA-4B2F-8029-472E480C7115}"/>
    <cellStyle name="_Приложение 02 русс на 16.04.2009 г. 1 сессия_Приложение 1-18 рус пост посл 20.10._Приложение рус_ноябрь РБ_прил4р_к_Приложение_пост_рус_авг_приложения 2012 рус 2" xfId="4420" xr:uid="{17477FFA-8286-4F3B-B8A8-F3DF47F58196}"/>
    <cellStyle name="_Приложение 02 русс на 16.04.2009 г. 1 сессия_Приложение 1-18 рус пост посл 20.10._Приложение рус_ноябрь РБ_прил4р_к_Приложение_реал_рус 2011-2013 Уточнение" xfId="996" xr:uid="{009DFCE8-591B-4B61-A073-99F2100AD310}"/>
    <cellStyle name="_Приложение 02 русс на 16.04.2009 г. 1 сессия_Приложение 1-18 рус пост посл 20.10._Приложение рус_ноябрь РБ_прил4р_к_Приложение_реал_рус 2011-2013 Уточнение 2" xfId="4421" xr:uid="{C6626080-9FFF-40B1-A20B-06CBFB8B53E3}"/>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xfId="997" xr:uid="{A9B10143-0ECE-495C-B184-C67D146B15CB}"/>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2" xfId="4422" xr:uid="{812386E2-0F11-4D45-BCB4-B99CEEEE8A05}"/>
    <cellStyle name="_Приложение 02 русс на 16.04.2009 г. 1 сессия_Приложение 1-18 рус пост посл 20.10._Приложение рус_ноябрь РБ_прил4р_к_Приложение_рус _2012-2014_29,30" xfId="998" xr:uid="{DB457923-760D-487D-9347-66A9E15CF5D2}"/>
    <cellStyle name="_Приложение 02 русс на 16.04.2009 г. 1 сессия_Приложение 1-18 рус пост посл 20.10._Приложение рус_ноябрь РБ_прил4р_к_Приложение_рус _2012-2014_29,30 2" xfId="4423" xr:uid="{3E7FBDFE-D5AC-4146-991A-B13B84669749}"/>
    <cellStyle name="_Приложение 02 русс на 16.04.2009 г. 1 сессия_Приложение 1-18 рус пост посл 20.10._Приложение рус_ноябрь РБ_прил4р_к_приложения 2012 рус" xfId="999" xr:uid="{F94E29DE-5815-4B02-BB86-5D6FAF78C8B7}"/>
    <cellStyle name="_Приложение 02 русс на 16.04.2009 г. 1 сессия_Приложение 1-18 рус пост посл 20.10._Приложение рус_ноябрь РБ_прил4р_к_приложения 2012 рус 2" xfId="4424" xr:uid="{7B272B2F-664D-44F7-973F-095726E658CC}"/>
    <cellStyle name="_Приложение 02 русс на 16.04.2009 г. 1 сессия_Приложение 1-18 рус пост посл 20.10._Приложение рус_ноябрь РБ_Приложение 4 русс,каз 16.03.11. посл" xfId="1000" xr:uid="{FED0B207-79F4-46C5-8FEB-4BD93684FB0D}"/>
    <cellStyle name="_Приложение 02 русс на 16.04.2009 г. 1 сессия_Приложение 1-18 рус пост посл 20.10._Приложение рус_ноябрь РБ_Приложение 4 русс,каз 16.03.11. посл 2" xfId="4425" xr:uid="{DF4DF25D-E100-4F77-B06C-3CC3AAEE0B75}"/>
    <cellStyle name="_Приложение 02 русс на 16.04.2009 г. 1 сессия_Приложение 1-18 рус пост посл 20.10._Приложение рус_ноябрь РБ_Приложение 4 русс,каз 16.03.11. посл_Приложение_рус _2012-2014_29,30" xfId="1001" xr:uid="{6F1A8C07-958F-4964-87CF-9EB5696838BB}"/>
    <cellStyle name="_Приложение 02 русс на 16.04.2009 г. 1 сессия_Приложение 1-18 рус пост посл 20.10._Приложение рус_ноябрь РБ_Приложение 4 русс,каз 16.03.11. посл_Приложение_рус _2012-2014_29,30 2" xfId="4426" xr:uid="{C691B95F-400E-4D98-8A88-5304DF758785}"/>
    <cellStyle name="_Приложение 02 русс на 16.04.2009 г. 1 сессия_Приложение 1-18 рус пост посл 20.10._Приложение рус_ноябрь РБ_Приложение_2010-2012 каз 04.08.10_ДК-2020" xfId="1002" xr:uid="{F08DF6C0-DA24-4394-A15A-6200AAA8BB29}"/>
    <cellStyle name="_Приложение 02 русс на 16.04.2009 г. 1 сессия_Приложение 1-18 рус пост посл 20.10._Приложение рус_ноябрь РБ_Приложение_2010-2012 каз 04.08.10_ДК-2020 2" xfId="4427" xr:uid="{03DFF9E1-CDD5-4E1C-89CE-A48E7BABA2D9}"/>
    <cellStyle name="_Приложение 02 русс на 16.04.2009 г. 1 сессия_Приложение 1-18 рус пост посл 20.10._Приложение рус_ноябрь РБ_Приложение_2010-2012 каз 04.08.10_ДК-2020_Анализ" xfId="1003" xr:uid="{428AA062-706D-4BB8-86CD-DE6F97D93848}"/>
    <cellStyle name="_Приложение 02 русс на 16.04.2009 г. 1 сессия_Приложение 1-18 рус пост посл 20.10._Приложение рус_ноябрь РБ_Приложение_2010-2012 каз 04.08.10_ДК-2020_Анализ 2" xfId="4428" xr:uid="{E10B8E83-0F46-4DDB-A83D-33A6099DD438}"/>
    <cellStyle name="_Приложение 02 русс на 16.04.2009 г. 1 сессия_Приложение 1-18 рус пост посл 20.10._Приложение рус_ноябрь РБ_Приложение_2010-2012 каз 04.08.10_ДК-2020_Анализ 3.03.2011г." xfId="2938" xr:uid="{01C4F0A6-C352-4E6C-A228-F6D9551C8EA1}"/>
    <cellStyle name="_Приложение 02 русс на 16.04.2009 г. 1 сессия_Приложение 1-18 рус пост посл 20.10._Приложение рус_ноябрь РБ_Приложение_2010-2012 каз 04.08.10_ДК-2020_Анализ 6.03.2011г." xfId="2939" xr:uid="{47114311-DFB2-4958-9ADC-85A3E87BF540}"/>
    <cellStyle name="_Приложение 02 русс на 16.04.2009 г. 1 сессия_Приложение 1-18 рус пост посл 20.10._Приложение рус_ноябрь РБ_Приложение_2010-2012 каз 04.08.10_ДК-2020_Анализ 9.03.2011г." xfId="2940" xr:uid="{FCAA7707-B8D4-4E1F-8D5D-897BB8959341}"/>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xfId="1004" xr:uid="{6E398136-8D8A-44AA-BB43-DC6F37283CD7}"/>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2" xfId="4429" xr:uid="{9319DC25-2C4F-4A33-B4B3-0A017583CCAA}"/>
    <cellStyle name="_Приложение 02 русс на 16.04.2009 г. 1 сессия_Приложение 1-18 рус пост посл 20.10._Приложение рус_ноябрь РБ_Приложение_2010-2012 каз 04.08.10_ДК-2020_Пр 4     11.05.11. ИКС" xfId="1005" xr:uid="{329F669C-6C64-493A-8CB0-1C73BC2C1B41}"/>
    <cellStyle name="_Приложение 02 русс на 16.04.2009 г. 1 сессия_Приложение 1-18 рус пост посл 20.10._Приложение рус_ноябрь РБ_Приложение_2010-2012 каз 04.08.10_ДК-2020_Пр 4     11.05.11. ИКС 2" xfId="4430" xr:uid="{A08D27EE-527E-4028-AAF8-FF6CA2FAA73E}"/>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xfId="1006" xr:uid="{5F1D237F-EC66-41F2-9439-1BB0AC8F3570}"/>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2" xfId="4431" xr:uid="{85BC4457-1F70-46EB-A02F-7B21C28B03D5}"/>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xfId="1007" xr:uid="{BCC7AC5A-56BC-4857-A6E4-B97187E8FA0C}"/>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2" xfId="4432" xr:uid="{9ACDF171-D913-4735-BDF2-418DA7E22A2A}"/>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xfId="1008" xr:uid="{8911259C-6F69-4522-BF2E-AD2215E9EC83}"/>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2" xfId="4433" xr:uid="{A156B810-BE2D-436B-A1B8-CBCF22015914}"/>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xfId="1009" xr:uid="{CCB80F9D-1656-470D-9625-FE63C282A783}"/>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2" xfId="4434" xr:uid="{E9DDE8DB-2116-431C-8699-ADC2B64BCF6B}"/>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xfId="1010" xr:uid="{BA942F66-F0E8-45F3-8D7E-E524AC5F0FD8}"/>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2" xfId="4435" xr:uid="{1CA96E37-7FA5-4E98-8C2E-36CC5642ADEE}"/>
    <cellStyle name="_Приложение 02 русс на 16.04.2009 г. 1 сессия_Приложение 1-18 рус пост посл 20.10._Приложение рус_ноябрь РБ_Приложение_2010-2012 каз 04.08.10_ДК-2020_Приложение_рус _2012-2014_29,30" xfId="1011" xr:uid="{09883EE9-6794-4765-92CE-365931B2F829}"/>
    <cellStyle name="_Приложение 02 русс на 16.04.2009 г. 1 сессия_Приложение 1-18 рус пост посл 20.10._Приложение рус_ноябрь РБ_Приложение_2010-2012 каз 04.08.10_ДК-2020_Приложение_рус _2012-2014_29,30 2" xfId="4436" xr:uid="{79D4C82E-6332-4350-93F1-039F6F629228}"/>
    <cellStyle name="_Приложение 02 русс на 16.04.2009 г. 1 сессия_Приложение 1-18 рус пост посл 20.10._Приложение рус_ноябрь РБ_Приложение_2010-2012 каз 04.08.10_ДК-2020_приложения 2012 рус" xfId="1012" xr:uid="{E46DA478-9BCD-4A72-9FC7-2CC395523963}"/>
    <cellStyle name="_Приложение 02 русс на 16.04.2009 г. 1 сессия_Приложение 1-18 рус пост посл 20.10._Приложение рус_ноябрь РБ_Приложение_2010-2012 каз 04.08.10_ДК-2020_приложения 2012 рус 2" xfId="4437" xr:uid="{5CF86A47-7ADA-4D04-A3D7-CEFB39FFF488}"/>
    <cellStyle name="_Приложение 02 русс на 16.04.2009 г. 1 сессия_Приложение 1-18 рус пост посл 20.10._Приложение рус_ноябрь РБ_Приложение_2010-2012 каз_март" xfId="1013" xr:uid="{F1F8E434-7456-44C3-A8EA-8BC53EAA0AC6}"/>
    <cellStyle name="_Приложение 02 русс на 16.04.2009 г. 1 сессия_Приложение 1-18 рус пост посл 20.10._Приложение рус_ноябрь РБ_Приложение_2010-2012 каз_март 2" xfId="1014" xr:uid="{2B55EFB7-0585-4DD5-8F52-3E2A96661859}"/>
    <cellStyle name="_Приложение 02 русс на 16.04.2009 г. 1 сессия_Приложение 1-18 рус пост посл 20.10._Приложение рус_ноябрь РБ_Приложение_2010-2012 каз_март 2 2" xfId="4439" xr:uid="{85EC80B5-B24E-4532-8513-51B14BE567AD}"/>
    <cellStyle name="_Приложение 02 русс на 16.04.2009 г. 1 сессия_Приложение 1-18 рус пост посл 20.10._Приложение рус_ноябрь РБ_Приложение_2010-2012 каз_март 3" xfId="4438" xr:uid="{1FC6E1B3-A505-4C6F-8A04-F3FF2B50F347}"/>
    <cellStyle name="_Приложение 02 русс на 16.04.2009 г. 1 сессия_Приложение 1-18 рус пост посл 20.10._Приложение рус_ноябрь РБ_Приложение_2010-2012 каз_март_Анализ" xfId="1015" xr:uid="{8035D24D-ABC9-493D-A047-C64DE71A18E5}"/>
    <cellStyle name="_Приложение 02 русс на 16.04.2009 г. 1 сессия_Приложение 1-18 рус пост посл 20.10._Приложение рус_ноябрь РБ_Приложение_2010-2012 каз_март_Анализ 2" xfId="4440" xr:uid="{7224BD4E-C061-46B0-9EA6-2B34A0D508DC}"/>
    <cellStyle name="_Приложение 02 русс на 16.04.2009 г. 1 сессия_Приложение 1-18 рус пост посл 20.10._Приложение рус_ноябрь РБ_Приложение_2010-2012 каз_март_Анализ 3.03.2011г." xfId="2941" xr:uid="{290FF33A-E45D-46DE-BDD4-19A735FE0917}"/>
    <cellStyle name="_Приложение 02 русс на 16.04.2009 г. 1 сессия_Приложение 1-18 рус пост посл 20.10._Приложение рус_ноябрь РБ_Приложение_2010-2012 каз_март_Анализ 6.03.2011г." xfId="2942" xr:uid="{FE913D93-A118-499E-B935-EF0B38B3BFAE}"/>
    <cellStyle name="_Приложение 02 русс на 16.04.2009 г. 1 сессия_Приложение 1-18 рус пост посл 20.10._Приложение рус_ноябрь РБ_Приложение_2010-2012 каз_март_Анализ 9.03.2011г." xfId="2943" xr:uid="{BA6B2696-B449-4A59-86E6-9A3ADE22402B}"/>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xfId="1016" xr:uid="{249974AE-A808-41C8-9989-C2D63A43CB09}"/>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2" xfId="4441" xr:uid="{93D3A1D4-5044-4081-B7A5-E5A84A573763}"/>
    <cellStyle name="_Приложение 02 русс на 16.04.2009 г. 1 сессия_Приложение 1-18 рус пост посл 20.10._Приложение рус_ноябрь РБ_Приложение_2010-2012 каз_март_Пр 4     11.05.11. ИКС" xfId="1017" xr:uid="{4DE75606-70FB-443B-A96D-88EE3DB019E5}"/>
    <cellStyle name="_Приложение 02 русс на 16.04.2009 г. 1 сессия_Приложение 1-18 рус пост посл 20.10._Приложение рус_ноябрь РБ_Приложение_2010-2012 каз_март_Пр 4     11.05.11. ИКС 2" xfId="4442" xr:uid="{102F27B5-F61B-465B-BECE-A60A931AD48E}"/>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xfId="1018" xr:uid="{840D6123-0E40-49FA-B057-10EDF5D788EC}"/>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2" xfId="4443" xr:uid="{EADC024A-F035-4C07-A1E1-94FA20388915}"/>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xfId="1019" xr:uid="{55528871-2ED9-4287-B052-7FD9D7BB8972}"/>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2" xfId="4444" xr:uid="{94C6D19B-86DA-479C-BB1E-0326522F1669}"/>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xfId="1020" xr:uid="{C5A18E4F-C3E1-4A65-ACA1-B3D95EDD326E}"/>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2" xfId="4445" xr:uid="{9454D13D-643D-479B-9075-0F81D12DDF0A}"/>
    <cellStyle name="_Приложение 02 русс на 16.04.2009 г. 1 сессия_Приложение 1-18 рус пост посл 20.10._Приложение рус_ноябрь РБ_Приложение_2010-2012 каз_март_Приложение_пост_каз_авг" xfId="1021" xr:uid="{235CAF17-C363-4D35-8047-49775E31A221}"/>
    <cellStyle name="_Приложение 02 русс на 16.04.2009 г. 1 сессия_Приложение 1-18 рус пост посл 20.10._Приложение рус_ноябрь РБ_Приложение_2010-2012 каз_март_Приложение_пост_каз_авг 2" xfId="4446" xr:uid="{0BA5A226-49BD-4788-911B-67F16EDD2062}"/>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xfId="1022" xr:uid="{DA269703-2681-4D51-9F14-67013340A0D5}"/>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2" xfId="4447" xr:uid="{AA9EE942-5349-4D61-AF4D-6203497D296B}"/>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3.03.2011г." xfId="2944" xr:uid="{C659DEA9-A55C-47EA-BD21-832CE478A9A9}"/>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6.03.2011г." xfId="2945" xr:uid="{4CA960E7-53FF-4D72-B84F-EF2CA9C53F80}"/>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9.03.2011г." xfId="2946" xr:uid="{527A6D4D-C37C-445B-8A3E-595251D0480D}"/>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xfId="1023" xr:uid="{D8841191-2BF0-462C-B065-1C713B34CC3F}"/>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2" xfId="4448" xr:uid="{F5BDD8F5-A81A-4EF1-9D4D-207D99C33724}"/>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xfId="1024" xr:uid="{933FDF1B-7FF3-45AF-A4C3-12656B5BA2CD}"/>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2" xfId="4449" xr:uid="{D61D2D58-6C4D-4C97-BA3D-3FBE671B39B1}"/>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xfId="1025" xr:uid="{2A0F1A9F-B798-49B9-8E2F-B5C99B8967F0}"/>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2" xfId="4450" xr:uid="{05A92BAA-40BD-493D-94EC-CAEB89E8E4AF}"/>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xfId="1026" xr:uid="{8DC0B12C-25C7-4FB0-9159-CE207C6D67CD}"/>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2" xfId="4451" xr:uid="{BBB524AD-4323-40EF-A589-B8AAC0BCEE32}"/>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xfId="1027" xr:uid="{3312DE43-6E67-44E9-9BF7-1E1134725E9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2" xfId="4452" xr:uid="{53D1BA56-CD32-4784-A9C8-F5ACFA4C0B9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xfId="1028" xr:uid="{D32AED12-D5A8-4229-9E2C-9DEC86C4CAF0}"/>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2" xfId="4453" xr:uid="{5B9FE0C1-0207-4954-9AED-DB02C51AFAD4}"/>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xfId="1029" xr:uid="{EFDAF0B7-7CC9-48B8-8D35-2285C2479CF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2" xfId="4454" xr:uid="{82879018-B4F1-4826-9675-215F0AD4D72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xfId="1030" xr:uid="{BAA0B6B0-A35B-45F3-A7F0-4174D54D73D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2" xfId="4455" xr:uid="{6C57D670-1957-4B16-AFFA-69BAC341D411}"/>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xfId="1031" xr:uid="{D3D1CDF9-6B97-406E-9591-9788C3C99995}"/>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2" xfId="4456" xr:uid="{2F3ED23C-0BA6-436D-A2E6-20A6CB2E54B1}"/>
    <cellStyle name="_Приложение 02 русс на 16.04.2009 г. 1 сессия_Приложение 1-18 рус пост посл 20.10._Приложение рус_ноябрь РБ_Приложение_2010-2012 каз_март_Приложение_пост_рус_авг" xfId="1032" xr:uid="{1A5243DB-82DD-4F6B-9196-59A996862429}"/>
    <cellStyle name="_Приложение 02 русс на 16.04.2009 г. 1 сессия_Приложение 1-18 рус пост посл 20.10._Приложение рус_ноябрь РБ_Приложение_2010-2012 каз_март_Приложение_пост_рус_авг 2" xfId="4457" xr:uid="{B0449CAE-54E5-4D7D-8B99-6833C5BAC0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xfId="1033" xr:uid="{C736D1E6-7DFF-4C0B-A722-5C5C25102F32}"/>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2" xfId="4458" xr:uid="{1FFA56F9-0531-4CB3-BE41-2E02A822D7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3.03.2011г." xfId="2947" xr:uid="{48D147E5-8CFA-4886-9BBD-BB7813E1435A}"/>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6.03.2011г." xfId="2948" xr:uid="{107157D3-4867-448D-A9ED-9F8B0092B796}"/>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9.03.2011г." xfId="2949" xr:uid="{46331BCC-D9A7-4D34-9ACF-AE355E8D93FF}"/>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xfId="1034" xr:uid="{7CBC0E13-C229-4CF2-843E-6382898CC683}"/>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2" xfId="4459" xr:uid="{856D2091-A5CA-4073-8712-759A7CFF1ED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xfId="1035" xr:uid="{8112DB34-2605-48D0-B8E3-C9BA4AE13A78}"/>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2" xfId="4460" xr:uid="{1581A1CA-2E29-4AC9-A2A3-5F36F5A158B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xfId="1036" xr:uid="{0C9FBBFD-469A-489E-907F-5655C935E07C}"/>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2" xfId="4461" xr:uid="{B839644D-FDF6-413E-9354-30FF5FED06FA}"/>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xfId="1037" xr:uid="{7B98E154-BED0-4E0C-839A-D1C668DE18B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2" xfId="4462" xr:uid="{235FCA7C-F635-4FB8-B1FF-DBF6604E83E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xfId="1038" xr:uid="{96825837-0DF3-4A18-880F-4A8E807EA3E6}"/>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2" xfId="4463" xr:uid="{42B8A68E-F161-482B-AB3A-0AF88ADBAE0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xfId="1039" xr:uid="{9C72A6A8-285A-4582-B8ED-54EF41EBCA17}"/>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2" xfId="4464" xr:uid="{A3F74E68-7279-4362-BDD1-A030E15B4565}"/>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xfId="1040" xr:uid="{181FC940-54BA-4E6C-BD1B-9004F92425C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2" xfId="4465" xr:uid="{FAD4B52F-9684-445A-AA21-AB1BE00A9A7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xfId="1041" xr:uid="{EAA66D5C-B5A0-4058-9690-AC3887830C4E}"/>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2" xfId="4466" xr:uid="{D3832EE9-E98C-4F0F-9EBF-7A331335DB42}"/>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xfId="1042" xr:uid="{F2997127-144C-41CD-A7CB-033635C9644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2" xfId="4467" xr:uid="{0195AAB2-7D2E-4D8E-9E91-B3D26EBFFB0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xfId="1043" xr:uid="{3C905439-244F-4967-81DD-A51431667778}"/>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2" xfId="4468" xr:uid="{F115A2AE-0EB0-433F-97F1-6B934CE9E8E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xfId="1044" xr:uid="{FA3EAE4B-1DE8-437D-B108-573689179DB9}"/>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2" xfId="4469" xr:uid="{7990A301-9666-4365-AD3A-A57D41002D63}"/>
    <cellStyle name="_Приложение 02 русс на 16.04.2009 г. 1 сессия_Приложение 1-18 рус пост посл 20.10._Приложение рус_ноябрь РБ_Приложение_2010-2012 каз_март_Приложение_рус _2012-2014_29,30" xfId="1045" xr:uid="{F18BDDA2-17B4-46BE-9931-172648DDA1A2}"/>
    <cellStyle name="_Приложение 02 русс на 16.04.2009 г. 1 сессия_Приложение 1-18 рус пост посл 20.10._Приложение рус_ноябрь РБ_Приложение_2010-2012 каз_март_Приложение_рус _2012-2014_29,30 2" xfId="4470" xr:uid="{075DF6A8-A314-43DD-9DE8-3E2655B75EBD}"/>
    <cellStyle name="_Приложение 02 русс на 16.04.2009 г. 1 сессия_Приложение 1-18 рус пост посл 20.10._Приложение рус_ноябрь РБ_Приложение_2010-2012 каз_март_приложения 2012 рус" xfId="1046" xr:uid="{05722462-7697-4C38-9CE6-17E678C3DE2C}"/>
    <cellStyle name="_Приложение 02 русс на 16.04.2009 г. 1 сессия_Приложение 1-18 рус пост посл 20.10._Приложение рус_ноябрь РБ_Приложение_2010-2012 каз_март_приложения 2012 рус 2" xfId="4471" xr:uid="{F676218E-F3D4-45BA-A165-96D4B5F4F661}"/>
    <cellStyle name="_Приложение 02 русс на 16.04.2009 г. 1 сессия_Приложение 1-18 рус пост посл 20.10._Приложение рус_ноябрь РБ_Приложение_2010-2012 рус  КОРРЕКТИРОВКА" xfId="1047" xr:uid="{C177ADA6-D2A9-4EEF-B83E-0BBC3ACECAC6}"/>
    <cellStyle name="_Приложение 02 русс на 16.04.2009 г. 1 сессия_Приложение 1-18 рус пост посл 20.10._Приложение рус_ноябрь РБ_Приложение_2010-2012 рус  КОРРЕКТИРОВКА 2" xfId="4472" xr:uid="{589B57E2-8BC0-4345-B821-A575B8DB732B}"/>
    <cellStyle name="_Приложение 02 русс на 16.04.2009 г. 1 сессия_Приложение 1-18 рус пост посл 20.10._Приложение рус_ноябрь РБ_Приложение_2010-2012 рус  КОРРЕКТИРОВКА_Анализ" xfId="1048" xr:uid="{4C4FAF6A-7373-4806-BC95-A4D3C444036E}"/>
    <cellStyle name="_Приложение 02 русс на 16.04.2009 г. 1 сессия_Приложение 1-18 рус пост посл 20.10._Приложение рус_ноябрь РБ_Приложение_2010-2012 рус  КОРРЕКТИРОВКА_Анализ 2" xfId="4473" xr:uid="{AB849DE0-4833-48DD-BB0C-058202F76FBA}"/>
    <cellStyle name="_Приложение 02 русс на 16.04.2009 г. 1 сессия_Приложение 1-18 рус пост посл 20.10._Приложение рус_ноябрь РБ_Приложение_2010-2012 рус  КОРРЕКТИРОВКА_Анализ 3.03.2011г." xfId="2950" xr:uid="{11924CB9-068D-4482-86C2-58E76D311523}"/>
    <cellStyle name="_Приложение 02 русс на 16.04.2009 г. 1 сессия_Приложение 1-18 рус пост посл 20.10._Приложение рус_ноябрь РБ_Приложение_2010-2012 рус  КОРРЕКТИРОВКА_Анализ 6.03.2011г." xfId="2951" xr:uid="{130E3330-3615-4240-A8EB-33825829EFEC}"/>
    <cellStyle name="_Приложение 02 русс на 16.04.2009 г. 1 сессия_Приложение 1-18 рус пост посл 20.10._Приложение рус_ноябрь РБ_Приложение_2010-2012 рус  КОРРЕКТИРОВКА_Анализ 9.03.2011г." xfId="2952" xr:uid="{F9F6A874-04C3-4A4B-8F8B-DE53FED833D5}"/>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xfId="1049" xr:uid="{A86977CA-4717-4B8A-885B-20D3D48F5632}"/>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2" xfId="4474" xr:uid="{61951567-8A72-47F2-A6FD-575760D3F080}"/>
    <cellStyle name="_Приложение 02 русс на 16.04.2009 г. 1 сессия_Приложение 1-18 рус пост посл 20.10._Приложение рус_ноябрь РБ_Приложение_2010-2012 рус  КОРРЕКТИРОВКА_Пр 4     11.05.11. ИКС" xfId="1050" xr:uid="{0A191BE7-2AD6-4C3B-A270-E736AEB7EE6F}"/>
    <cellStyle name="_Приложение 02 русс на 16.04.2009 г. 1 сессия_Приложение 1-18 рус пост посл 20.10._Приложение рус_ноябрь РБ_Приложение_2010-2012 рус  КОРРЕКТИРОВКА_Пр 4     11.05.11. ИКС 2" xfId="4475" xr:uid="{74ABB303-AACE-4153-B433-66293C2EC789}"/>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xfId="1051" xr:uid="{A057FEEC-E901-43EE-A5C4-E4DCDBE0B011}"/>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2" xfId="4476" xr:uid="{7102A7CC-924F-4C88-8144-346BDA6645EC}"/>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xfId="1052" xr:uid="{6B2614A7-0B7D-4F19-A87C-86A8A15BDDC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2" xfId="4477" xr:uid="{6012C8A8-5BDF-413C-A40F-AD704DDCE18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xfId="1053" xr:uid="{5737B1BE-C247-4642-83E9-E0B02EAB3ED7}"/>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2" xfId="4478" xr:uid="{2215BB07-2520-4DF9-9532-546F739713E1}"/>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xfId="1054" xr:uid="{8A177EC3-014B-4598-A6DC-8177892FEB9A}"/>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2" xfId="4479" xr:uid="{7FEF4A66-E27B-44BD-AF8E-836B9F42C48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xfId="1055" xr:uid="{21A10721-FFDB-49AA-8F0F-EB2C49FABBF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2" xfId="4480" xr:uid="{1A05F366-3B7D-430F-8481-8536436A944C}"/>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3.03.2011г." xfId="2953" xr:uid="{0A388C41-16C0-447C-9F40-2613FFCB015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6.03.2011г." xfId="2954" xr:uid="{BD9D0782-83EA-481C-854D-E7C85A48B6E7}"/>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9.03.2011г." xfId="2955" xr:uid="{33532E02-10DA-43FF-B9CB-8F920197E7F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xfId="1056" xr:uid="{C25ADDEA-49B2-441A-A202-57C3B4156E8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2" xfId="4481" xr:uid="{483D014C-9F18-4E5D-8D4C-AA58159FE0F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xfId="1057" xr:uid="{2A1CA6A0-63C7-4BB6-A011-14EE44C62E2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2" xfId="4482" xr:uid="{0F29074D-FCFB-48F3-82AD-39C239B25B0B}"/>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xfId="1058" xr:uid="{4D73BE26-8039-4E30-AAE2-F9AE28DF015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2" xfId="4483" xr:uid="{1B651DE5-FA6F-4EB0-ACBF-82D06C0A00D8}"/>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xfId="1059" xr:uid="{F62637DB-707B-4167-B86B-FCF24D0B540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2" xfId="4484" xr:uid="{9C5455DC-49C9-4242-8B36-EAF683CD37A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xfId="1060" xr:uid="{2F6678F6-4DC3-4A3C-8099-BDA555CB0A8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2" xfId="4485" xr:uid="{C4E99DF7-DFED-42EF-A3F9-5BC5B9109A12}"/>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xfId="1061" xr:uid="{A7B38BCA-2555-4A29-ACB6-A0DEA7374E3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2" xfId="4486" xr:uid="{726939F1-E4BC-439B-AC85-BD7495E7EB3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xfId="1062" xr:uid="{09C73404-2511-493B-BB77-6E67C25F571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2" xfId="4487" xr:uid="{57B4416E-95EF-47AE-A2C9-232C877C56D9}"/>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xfId="1063" xr:uid="{BFBD9A96-C9F1-4F64-8A3C-448C3BAAF0E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2" xfId="4488" xr:uid="{1A151CA3-730B-4C89-8CDF-3339E85A498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xfId="1064" xr:uid="{7CD5496E-38BD-4633-B810-447E45BDAAC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2" xfId="4489" xr:uid="{D9878D00-026C-414A-ADCE-1AD927EB94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xfId="1065" xr:uid="{BD7AEDFF-C927-4AC5-9A07-AC1251B4C45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2" xfId="4490" xr:uid="{E241D653-7EE8-4C70-B68B-95B11BAA73D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xfId="1066" xr:uid="{26787DD2-B87E-404B-876F-122AECF7506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2" xfId="4491" xr:uid="{581A35B3-3211-46E7-B299-013DFF6D49A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3.03.2011г." xfId="2956" xr:uid="{6762B2CF-2350-4ABD-9B30-C2635F27C8FD}"/>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6.03.2011г." xfId="2957" xr:uid="{53D44E01-20B0-4B0D-9E3D-C03D6F335F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9.03.2011г." xfId="2958" xr:uid="{5C7DDC2F-A2F4-4C89-81AF-3E239203415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xfId="1067" xr:uid="{B18772D3-29AB-4189-BD8B-AD164FD83CE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2" xfId="4492" xr:uid="{E16AA1A5-0ED7-49F8-860E-676FA7651E8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xfId="1068" xr:uid="{F188F68E-EF90-4AC1-827D-AD14D939716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2" xfId="4493" xr:uid="{5B7DE9CC-0EE6-448E-BF8E-DDED22A0B66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xfId="1069" xr:uid="{F472A403-C219-4D10-8537-26F30D82A8B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2" xfId="4494" xr:uid="{69A138B5-448F-4A48-B897-84AF8FB20BEF}"/>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xfId="1070" xr:uid="{3A89F956-E53E-45C8-8120-03AC8B585C5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2" xfId="4495" xr:uid="{82DDC802-125D-4F3A-A9FD-D0F9F85093F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xfId="1071" xr:uid="{4E039935-42FC-4047-9AC6-F1990AE3E0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2" xfId="4496" xr:uid="{74D76371-9850-4A63-A44E-EAF6771AEA0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xfId="1072" xr:uid="{4746A741-4430-48D1-BCF6-10155D0D806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2" xfId="4497" xr:uid="{F3D223FD-0DEC-4AD2-B3A4-471E76BC467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xfId="1073" xr:uid="{1046BF72-4D54-4D28-9888-83867F6B368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2" xfId="4498" xr:uid="{B656F342-E2BA-4783-9BB6-89A469A8D32A}"/>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xfId="1074" xr:uid="{6FC06469-B4D6-4DED-9968-DB7ABDF54E85}"/>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2" xfId="4499" xr:uid="{A5B10D23-487C-4E7F-94F7-2091B35709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xfId="1075" xr:uid="{CE6650B7-332F-4057-B9F1-CC1AE29FEA1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2" xfId="4500" xr:uid="{FBCFF0C7-2E30-4DBB-8690-8581276E1F19}"/>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xfId="1076" xr:uid="{FE088C46-68D0-4E53-886E-12E097903E10}"/>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2" xfId="4501" xr:uid="{3971D482-51E4-42C9-846D-A69A5087F6FF}"/>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xfId="1077" xr:uid="{A5BAEFB3-00C3-43FC-ADA3-D642561B148B}"/>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2" xfId="4502" xr:uid="{3DD8BADC-1E10-435E-9A11-CB4EBCFDA426}"/>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xfId="1078" xr:uid="{146FA5AD-7415-4BFC-B047-A5CE2213CDEC}"/>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2" xfId="4503" xr:uid="{D2156A05-86E7-48F8-A991-7E1C2E8579E1}"/>
    <cellStyle name="_Приложение 02 русс на 16.04.2009 г. 1 сессия_Приложение 1-18 рус пост посл 20.10._Приложение рус_ноябрь РБ_Приложение_2010-2012 рус  КОРРЕКТИРОВКА_приложения 2012 рус" xfId="1079" xr:uid="{33B14F3F-0B54-48D2-8AC0-062DF60A37ED}"/>
    <cellStyle name="_Приложение 02 русс на 16.04.2009 г. 1 сессия_Приложение 1-18 рус пост посл 20.10._Приложение рус_ноябрь РБ_Приложение_2010-2012 рус  КОРРЕКТИРОВКА_приложения 2012 рус 2" xfId="4504" xr:uid="{992B6175-16A0-41B1-BEF1-4A83F3922C76}"/>
    <cellStyle name="_Приложение 02 русс на 16.04.2009 г. 1 сессия_Приложение 1-18 рус пост посл 20.10._Приложение рус_ноябрь РБ_Приложение_2010-2012 рус 04.08.10" xfId="1080" xr:uid="{7ED7DFDC-4E5A-4813-A9A0-6D9BED26F199}"/>
    <cellStyle name="_Приложение 02 русс на 16.04.2009 г. 1 сессия_Приложение 1-18 рус пост посл 20.10._Приложение рус_ноябрь РБ_Приложение_2010-2012 рус 04.08.10 2" xfId="4505" xr:uid="{71BE3459-FBB1-45B1-9499-1515DBC4B702}"/>
    <cellStyle name="_Приложение 02 русс на 16.04.2009 г. 1 сессия_Приложение 1-18 рус пост посл 20.10._Приложение рус_ноябрь РБ_Приложение_2010-2012 рус 04.08.10_Анализ" xfId="1081" xr:uid="{7B964E27-8080-44D3-973A-D0EA382EE08A}"/>
    <cellStyle name="_Приложение 02 русс на 16.04.2009 г. 1 сессия_Приложение 1-18 рус пост посл 20.10._Приложение рус_ноябрь РБ_Приложение_2010-2012 рус 04.08.10_Анализ 2" xfId="4506" xr:uid="{AA4D8785-242F-40B2-A386-56FCDF067A76}"/>
    <cellStyle name="_Приложение 02 русс на 16.04.2009 г. 1 сессия_Приложение 1-18 рус пост посл 20.10._Приложение рус_ноябрь РБ_Приложение_2010-2012 рус 04.08.10_Анализ 3.03.2011г." xfId="2959" xr:uid="{67FEEEF8-DCC2-488F-A2B7-F92BB8FED334}"/>
    <cellStyle name="_Приложение 02 русс на 16.04.2009 г. 1 сессия_Приложение 1-18 рус пост посл 20.10._Приложение рус_ноябрь РБ_Приложение_2010-2012 рус 04.08.10_Анализ 6.03.2011г." xfId="2960" xr:uid="{1F654EAA-588B-406B-BC88-D9510BC3EEC5}"/>
    <cellStyle name="_Приложение 02 русс на 16.04.2009 г. 1 сессия_Приложение 1-18 рус пост посл 20.10._Приложение рус_ноябрь РБ_Приложение_2010-2012 рус 04.08.10_Анализ 9.03.2011г." xfId="2961" xr:uid="{32BF0AF8-7674-4E27-A66E-F69BF26228A0}"/>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xfId="1082" xr:uid="{3BA65EF7-E0CC-422F-ABBF-5993DC531F6E}"/>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2" xfId="4507" xr:uid="{565D026F-2C83-4A2B-B009-D673D45310F4}"/>
    <cellStyle name="_Приложение 02 русс на 16.04.2009 г. 1 сессия_Приложение 1-18 рус пост посл 20.10._Приложение рус_ноябрь РБ_Приложение_2010-2012 рус 04.08.10_Пр 4     11.05.11. ИКС" xfId="1083" xr:uid="{27E88818-E89A-42F1-BA57-050BA250814F}"/>
    <cellStyle name="_Приложение 02 русс на 16.04.2009 г. 1 сессия_Приложение 1-18 рус пост посл 20.10._Приложение рус_ноябрь РБ_Приложение_2010-2012 рус 04.08.10_Пр 4     11.05.11. ИКС 2" xfId="4508" xr:uid="{3B8D490A-8FFF-4116-ACFD-3376F7EB94D2}"/>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xfId="1084" xr:uid="{9092E5D1-0004-48C4-AD1F-5D756D5FFE38}"/>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2" xfId="4509" xr:uid="{E155EF06-844A-4C02-A459-8A0FC26A6D52}"/>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xfId="1085" xr:uid="{54FDF291-FE15-4FCC-B496-B0C51C88B1C5}"/>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2" xfId="4510" xr:uid="{53814801-E12B-4F95-968F-B68635FC00DD}"/>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xfId="1086" xr:uid="{0F98D755-7E47-43B5-BA9F-5F92FE41CF8F}"/>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2" xfId="4511" xr:uid="{9DE6E1E5-F56D-4392-A098-276D344E794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xfId="1087" xr:uid="{5527A78A-2319-482C-B21E-F4C8352C3DEC}"/>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2" xfId="4512" xr:uid="{8A2AD5DA-F879-4E3A-8C62-80B33DE1BB5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xfId="1088" xr:uid="{CF9092E3-5BD5-4B56-AC38-80A77FA72708}"/>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2" xfId="4513" xr:uid="{A2E875CF-F22B-4207-9D7E-1FB03FEF7D7D}"/>
    <cellStyle name="_Приложение 02 русс на 16.04.2009 г. 1 сессия_Приложение 1-18 рус пост посл 20.10._Приложение рус_ноябрь РБ_Приложение_2010-2012 рус 04.08.10_Приложение_рус _2012-2014_29,30" xfId="1089" xr:uid="{9F9CF15E-602F-4E17-B11F-A4E73AF908A6}"/>
    <cellStyle name="_Приложение 02 русс на 16.04.2009 г. 1 сессия_Приложение 1-18 рус пост посл 20.10._Приложение рус_ноябрь РБ_Приложение_2010-2012 рус 04.08.10_Приложение_рус _2012-2014_29,30 2" xfId="4514" xr:uid="{AC1EAB42-9272-44EC-87E3-CE59AC0B8AA1}"/>
    <cellStyle name="_Приложение 02 русс на 16.04.2009 г. 1 сессия_Приложение 1-18 рус пост посл 20.10._Приложение рус_ноябрь РБ_Приложение_2010-2012 рус 04.08.10_приложения 2012 рус" xfId="1090" xr:uid="{3A6BED64-5BC0-4F19-A741-0FA3BC1125B9}"/>
    <cellStyle name="_Приложение 02 русс на 16.04.2009 г. 1 сессия_Приложение 1-18 рус пост посл 20.10._Приложение рус_ноябрь РБ_Приложение_2010-2012 рус 04.08.10_приложения 2012 рус 2" xfId="4515" xr:uid="{476B0A9B-EA5D-4EF3-9A60-37E365B72DE1}"/>
    <cellStyle name="_Приложение 02 русс на 16.04.2009 г. 1 сессия_Приложение 1-18 рус пост посл 20.10._Приложение рус_ноябрь РБ_Приложение_2010-2012 рус март" xfId="1091" xr:uid="{85264A71-6A56-479E-A05A-F1DE3F6351EB}"/>
    <cellStyle name="_Приложение 02 русс на 16.04.2009 г. 1 сессия_Приложение 1-18 рус пост посл 20.10._Приложение рус_ноябрь РБ_Приложение_2010-2012 рус март 2" xfId="4516" xr:uid="{2D4F2D58-5D15-41D8-8395-284541C23D2B}"/>
    <cellStyle name="_Приложение 02 русс на 16.04.2009 г. 1 сессия_Приложение 1-18 рус пост посл 20.10._Приложение рус_ноябрь РБ_Приложение_2010-2012 рус март_Анализ" xfId="1092" xr:uid="{964DBD57-B9E8-4342-A312-398B485CB6E6}"/>
    <cellStyle name="_Приложение 02 русс на 16.04.2009 г. 1 сессия_Приложение 1-18 рус пост посл 20.10._Приложение рус_ноябрь РБ_Приложение_2010-2012 рус март_Анализ 2" xfId="4517" xr:uid="{1E6916E7-C8B5-43F4-86FA-6CD5DDA1749D}"/>
    <cellStyle name="_Приложение 02 русс на 16.04.2009 г. 1 сессия_Приложение 1-18 рус пост посл 20.10._Приложение рус_ноябрь РБ_Приложение_2010-2012 рус март_Анализ 3.03.2011г." xfId="2962" xr:uid="{E0D280CF-0343-4F9F-A497-A7D7D3B8CF9A}"/>
    <cellStyle name="_Приложение 02 русс на 16.04.2009 г. 1 сессия_Приложение 1-18 рус пост посл 20.10._Приложение рус_ноябрь РБ_Приложение_2010-2012 рус март_Анализ 6.03.2011г." xfId="2963" xr:uid="{F7D41779-D173-4769-816E-DFB0CEF85D24}"/>
    <cellStyle name="_Приложение 02 русс на 16.04.2009 г. 1 сессия_Приложение 1-18 рус пост посл 20.10._Приложение рус_ноябрь РБ_Приложение_2010-2012 рус март_Анализ 9.03.2011г." xfId="2964" xr:uid="{ACD3FA5B-6002-4ED5-A865-CAB70F5B2957}"/>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xfId="1093" xr:uid="{CF13410C-A0C7-41F4-A57E-916CB865C00F}"/>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2" xfId="4518" xr:uid="{19C504C5-8D3B-4675-ACD2-096802178FA5}"/>
    <cellStyle name="_Приложение 02 русс на 16.04.2009 г. 1 сессия_Приложение 1-18 рус пост посл 20.10._Приложение рус_ноябрь РБ_Приложение_2010-2012 рус март_Пр 4     11.05.11. ИКС" xfId="1094" xr:uid="{2E72EA63-A2F5-4BE4-AE78-630C09B0A69F}"/>
    <cellStyle name="_Приложение 02 русс на 16.04.2009 г. 1 сессия_Приложение 1-18 рус пост посл 20.10._Приложение рус_ноябрь РБ_Приложение_2010-2012 рус март_Пр 4     11.05.11. ИКС 2" xfId="4519" xr:uid="{F9AE3339-0453-4C46-9EFE-050CDD3324D1}"/>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xfId="1095" xr:uid="{7E3022F2-C360-4C54-B932-198359D6A04A}"/>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2" xfId="4520" xr:uid="{83FE3DBA-0CC2-4CCE-A623-8EB42494464E}"/>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xfId="1096" xr:uid="{95DF7372-A9D6-4EE0-B931-DE4725D9A3B8}"/>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2" xfId="4521" xr:uid="{C639A9A0-178B-489C-AB13-D0D182FBE483}"/>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xfId="1097" xr:uid="{E1E7E60F-78EF-4AE9-B363-C57751C2C38B}"/>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2" xfId="4522" xr:uid="{20836164-C690-4766-9A94-409BAC040522}"/>
    <cellStyle name="_Приложение 02 русс на 16.04.2009 г. 1 сессия_Приложение 1-18 рус пост посл 20.10._Приложение рус_ноябрь РБ_Приложение_2010-2012 рус март_Приложение_2010-2012 рус 04.08.10" xfId="1098" xr:uid="{28C0F369-BF58-43CD-A2DD-EC6B935C8C19}"/>
    <cellStyle name="_Приложение 02 русс на 16.04.2009 г. 1 сессия_Приложение 1-18 рус пост посл 20.10._Приложение рус_ноябрь РБ_Приложение_2010-2012 рус март_Приложение_2010-2012 рус 04.08.10 2" xfId="4523" xr:uid="{7EF38764-6B7E-418C-BC1E-051ABE9308F4}"/>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xfId="1099" xr:uid="{28F32ADD-863D-4D7A-8F21-D9B340ECFC76}"/>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2" xfId="4524" xr:uid="{D59B0A15-F03E-4F1A-A086-10365CB837C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3.03.2011г." xfId="2965" xr:uid="{6CF208C9-69E0-47C6-BB06-E1B5FFD11CE7}"/>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6.03.2011г." xfId="2966" xr:uid="{FB15EFA2-8A5A-4ADF-B978-9D9AD4967AC0}"/>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9.03.2011г." xfId="2967" xr:uid="{01AC7283-8BEA-4515-8806-E964403E017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xfId="1100" xr:uid="{C24020A6-1AC9-4354-BF3D-E441D7512EB1}"/>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2" xfId="4525" xr:uid="{8B9E115B-32B9-4A3F-BAF6-D56BE4B47AC4}"/>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xfId="1101" xr:uid="{A7D2F6D6-219B-4AED-B65D-BC2A9BD97C7C}"/>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2" xfId="4526" xr:uid="{266251BF-6A0E-4457-AA9A-F1490E9291C8}"/>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xfId="1102" xr:uid="{15389C6D-D3B3-4BFE-924A-7ED70BDA59F0}"/>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2" xfId="4527" xr:uid="{AABE3EF8-CC9C-47F4-A62F-1052C526734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xfId="1103" xr:uid="{28C86515-0BE5-4F26-BE53-E4BE552AC197}"/>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2" xfId="4528" xr:uid="{F0FF60BF-B796-47C2-8235-5655AC32F0B8}"/>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xfId="1104" xr:uid="{E56EDBA8-3BEF-44CA-91F3-3FD4AC43213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2" xfId="4529" xr:uid="{401DA88E-740D-4954-B919-DEC69636257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xfId="1105" xr:uid="{87D98265-DC33-48F4-B405-DAF3AAAE113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2" xfId="4530" xr:uid="{1F10FE6B-7EFC-4588-A778-61AB837EB9DA}"/>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xfId="1106" xr:uid="{1EF8FAE0-AB64-40ED-8D9F-86B0B7192A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2" xfId="4531" xr:uid="{4EE6774D-9296-4B98-AC7F-097DA79111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xfId="1107" xr:uid="{E8FB8569-036F-4B6A-98CB-D1185D5F3F1D}"/>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2" xfId="4532" xr:uid="{D690ED28-48FB-406A-987F-67E26F432C2B}"/>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xfId="1108" xr:uid="{EC2EC406-C8A6-48E5-8CBB-35CAF56CA123}"/>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2" xfId="4533" xr:uid="{9C7DEA0B-ABDD-4F99-B50F-8AF1E6EFCBA2}"/>
    <cellStyle name="_Приложение 02 русс на 16.04.2009 г. 1 сессия_Приложение 1-18 рус пост посл 20.10._Приложение рус_ноябрь РБ_Приложение_2010-2012 рус март_Приложение_пост_рус_авг" xfId="1109" xr:uid="{1E1E26AC-A5D5-4B10-830B-0B31826FF602}"/>
    <cellStyle name="_Приложение 02 русс на 16.04.2009 г. 1 сессия_Приложение 1-18 рус пост посл 20.10._Приложение рус_ноябрь РБ_Приложение_2010-2012 рус март_Приложение_пост_рус_авг 2" xfId="4534" xr:uid="{946FD72A-1B43-41E4-BBD2-F2C00628192D}"/>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xfId="1110" xr:uid="{6E89C5C0-FCF6-4E8E-8EEC-661FBF23CCDF}"/>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2" xfId="4535" xr:uid="{C44C9C8B-B8A6-4CFE-AF35-F15FADE40D92}"/>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3.03.2011г." xfId="2968" xr:uid="{4D874FB6-76C5-4122-A396-88BDCF47D24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6.03.2011г." xfId="2969" xr:uid="{0952D280-21DD-4F63-AEE1-4101AD9B8426}"/>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9.03.2011г." xfId="2970" xr:uid="{288CC1B8-A347-4A41-B25D-06709D286CA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xfId="1111" xr:uid="{2591EC56-EF9C-4A2C-86FD-8CFAB7249533}"/>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2" xfId="4536" xr:uid="{87866B12-BB18-45EE-9785-1E8B7598364E}"/>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xfId="1112" xr:uid="{649A4C8B-0535-4966-99D5-6A719ABEAA72}"/>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2" xfId="4537" xr:uid="{3C8CE332-6F20-4EA0-9540-8A1F52F48E6D}"/>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xfId="1113" xr:uid="{28CAE3A7-87CF-4D21-866F-78893DD7E4B0}"/>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2" xfId="4538" xr:uid="{D69AE66F-3CEE-4D80-8B63-0DED38E100F9}"/>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xfId="1114" xr:uid="{F6619F8D-6693-4405-9DE8-F59D95B2FA5E}"/>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2" xfId="4539" xr:uid="{CF6E91B5-C10D-4828-B8FD-01DA12E608BA}"/>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xfId="1115" xr:uid="{3A722873-FE29-4CDF-B72E-3F33CAB130A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2" xfId="4540" xr:uid="{87D80BFF-0B6E-443F-A3B8-5530BA1C4E34}"/>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xfId="1116" xr:uid="{5BBE160F-9249-4731-9FE0-74BCA5F2DF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2" xfId="4541" xr:uid="{870E2AB1-E8A0-434E-9AC1-7C18D806EBB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xfId="1117" xr:uid="{1159A4D5-A9E4-48ED-826C-CD72BE9FBE10}"/>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2" xfId="4542" xr:uid="{122666F9-B9BA-4E2A-9BFC-0602457D810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xfId="1118" xr:uid="{DD8A1EEF-F9C4-4E4B-B8B9-4B658E96270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2" xfId="4543" xr:uid="{CF81F222-0F1C-484D-BD7B-79E50DF7E1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xfId="1119" xr:uid="{24B19F3B-ACB4-46F1-BFFF-8598C8EC76BB}"/>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2" xfId="4544" xr:uid="{970A8D01-B364-4066-ACF6-6E283CA43461}"/>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xfId="1120" xr:uid="{10338EB9-ADA9-4C45-9F99-A48550A16604}"/>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2" xfId="4545" xr:uid="{663CFA19-4932-415F-8FE8-5313CC17EA2A}"/>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xfId="1121" xr:uid="{98B506C6-69BB-4886-A02D-911CD3BD2A5C}"/>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2" xfId="4546" xr:uid="{C711B3CA-0AE5-4642-8D30-FD1D3013F468}"/>
    <cellStyle name="_Приложение 02 русс на 16.04.2009 г. 1 сессия_Приложение 1-18 рус пост посл 20.10._Приложение рус_ноябрь РБ_Приложение_2010-2012 рус март_Приложение_рус _2012-2014_29,30" xfId="1122" xr:uid="{0191F44C-6E08-4020-97D5-74A80A0D744A}"/>
    <cellStyle name="_Приложение 02 русс на 16.04.2009 г. 1 сессия_Приложение 1-18 рус пост посл 20.10._Приложение рус_ноябрь РБ_Приложение_2010-2012 рус март_Приложение_рус _2012-2014_29,30 2" xfId="4547" xr:uid="{23127FF8-6C2F-4754-8E7C-02EFF998132F}"/>
    <cellStyle name="_Приложение 02 русс на 16.04.2009 г. 1 сессия_Приложение 1-18 рус пост посл 20.10._Приложение рус_ноябрь РБ_Приложение_2010-2012 рус март_приложения 2012 рус" xfId="1123" xr:uid="{91260AA7-B4D0-4E83-B0CC-67823903DCBF}"/>
    <cellStyle name="_Приложение 02 русс на 16.04.2009 г. 1 сессия_Приложение 1-18 рус пост посл 20.10._Приложение рус_ноябрь РБ_Приложение_2010-2012 рус март_приложения 2012 рус 2" xfId="4548" xr:uid="{BD7CEAA4-051C-4497-BF20-19E1AF4877A9}"/>
    <cellStyle name="_Приложение 02 русс на 16.04.2009 г. 1 сессия_Приложение 1-18 рус пост посл 20.10._Приложение рус_ноябрь РБ_Приложение_пост_каз_авг" xfId="1124" xr:uid="{69E512F2-4FE4-4C80-BCCD-D434D14D1700}"/>
    <cellStyle name="_Приложение 02 русс на 16.04.2009 г. 1 сессия_Приложение 1-18 рус пост посл 20.10._Приложение рус_ноябрь РБ_Приложение_пост_каз_авг 2" xfId="4549" xr:uid="{36A3376A-7C08-415F-8126-9AE157B57618}"/>
    <cellStyle name="_Приложение 02 русс на 16.04.2009 г. 1 сессия_Приложение 1-18 рус пост посл 20.10._Приложение рус_ноябрь РБ_Приложение_пост_каз_авг_Анализ" xfId="1125" xr:uid="{E188E7A9-EA4B-407F-8602-8C57E979B70E}"/>
    <cellStyle name="_Приложение 02 русс на 16.04.2009 г. 1 сессия_Приложение 1-18 рус пост посл 20.10._Приложение рус_ноябрь РБ_Приложение_пост_каз_авг_Анализ 2" xfId="4550" xr:uid="{9B034F8D-34CB-4FED-B4A9-090EF9A9CD1F}"/>
    <cellStyle name="_Приложение 02 русс на 16.04.2009 г. 1 сессия_Приложение 1-18 рус пост посл 20.10._Приложение рус_ноябрь РБ_Приложение_пост_каз_авг_Анализ 3.03.2011г." xfId="2971" xr:uid="{8348D3A9-7ECA-41FD-ADD8-795BA5A5C347}"/>
    <cellStyle name="_Приложение 02 русс на 16.04.2009 г. 1 сессия_Приложение 1-18 рус пост посл 20.10._Приложение рус_ноябрь РБ_Приложение_пост_каз_авг_Анализ 6.03.2011г." xfId="2972" xr:uid="{55CB62EE-9389-4266-B1CF-DE23CA51EB71}"/>
    <cellStyle name="_Приложение 02 русс на 16.04.2009 г. 1 сессия_Приложение 1-18 рус пост посл 20.10._Приложение рус_ноябрь РБ_Приложение_пост_каз_авг_Анализ 9.03.2011г." xfId="2973" xr:uid="{07F35A22-87D8-4EB9-B336-66CEB6C3A3C3}"/>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xfId="1126" xr:uid="{47ED036C-C207-40A8-897F-CA15E43231C2}"/>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2" xfId="4551" xr:uid="{251EBA6B-4CC6-429D-ACD6-7E904B455FF0}"/>
    <cellStyle name="_Приложение 02 русс на 16.04.2009 г. 1 сессия_Приложение 1-18 рус пост посл 20.10._Приложение рус_ноябрь РБ_Приложение_пост_каз_авг_Пр 4     11.05.11. ИКС" xfId="1127" xr:uid="{559706A6-F28C-4671-9C30-01C88A5D5E1A}"/>
    <cellStyle name="_Приложение 02 русс на 16.04.2009 г. 1 сессия_Приложение 1-18 рус пост посл 20.10._Приложение рус_ноябрь РБ_Приложение_пост_каз_авг_Пр 4     11.05.11. ИКС 2" xfId="4552" xr:uid="{C9300225-D18C-41B9-9C27-1F25542F07C5}"/>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xfId="1128" xr:uid="{1E74DA72-5DE5-490D-A4EC-D843EC21364C}"/>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2" xfId="4553" xr:uid="{75E43BA1-8BA0-4D95-893F-D13243D6D0CA}"/>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xfId="1129" xr:uid="{E0D33337-6E9D-4E4A-BB78-D85A3B380F65}"/>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2" xfId="4554" xr:uid="{7544E044-DDAA-4214-AE1D-30ADF3D1A2FE}"/>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xfId="1130" xr:uid="{898EA15D-4EE5-4C59-B7E5-979AA69C8BDD}"/>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2" xfId="4555" xr:uid="{68E5DCC9-5705-43B3-B63F-9738211AED81}"/>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xfId="1131" xr:uid="{593F5640-BA6C-428D-B45F-5E9B2C74E2FF}"/>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2" xfId="4556" xr:uid="{3D63C729-F0DC-4D6A-ADEC-75F44C08A3C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xfId="1132" xr:uid="{08B021C1-D38C-4605-8517-E29E27B1261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2" xfId="4557" xr:uid="{888BAD8B-ABBA-42FE-B2FC-85BD554A08E1}"/>
    <cellStyle name="_Приложение 02 русс на 16.04.2009 г. 1 сессия_Приложение 1-18 рус пост посл 20.10._Приложение рус_ноябрь РБ_Приложение_пост_каз_авг_Приложение_рус _2012-2014_29,30" xfId="1133" xr:uid="{E00015EC-BB45-4AF6-A595-5B6236898D50}"/>
    <cellStyle name="_Приложение 02 русс на 16.04.2009 г. 1 сессия_Приложение 1-18 рус пост посл 20.10._Приложение рус_ноябрь РБ_Приложение_пост_каз_авг_Приложение_рус _2012-2014_29,30 2" xfId="4558" xr:uid="{D5AD85BE-ABBC-4FF4-9797-1D10AD647392}"/>
    <cellStyle name="_Приложение 02 русс на 16.04.2009 г. 1 сессия_Приложение 1-18 рус пост посл 20.10._Приложение рус_ноябрь РБ_Приложение_пост_каз_авг_приложения 2012 рус" xfId="1134" xr:uid="{DFF54EA0-DEB7-4626-9756-01F29B8B3E73}"/>
    <cellStyle name="_Приложение 02 русс на 16.04.2009 г. 1 сессия_Приложение 1-18 рус пост посл 20.10._Приложение рус_ноябрь РБ_Приложение_пост_каз_авг_приложения 2012 рус 2" xfId="4559" xr:uid="{68B2609E-E66B-49E5-9F3C-341716909914}"/>
    <cellStyle name="_Приложение 02 русс на 16.04.2009 г. 1 сессия_Приложение 1-18 рус пост посл 20.10._Приложение рус_ноябрь РБ_Приложение_пост_рус_авг" xfId="1135" xr:uid="{53AAF3AE-A178-4A91-87A2-2CE94E35F9A1}"/>
    <cellStyle name="_Приложение 02 русс на 16.04.2009 г. 1 сессия_Приложение 1-18 рус пост посл 20.10._Приложение рус_ноябрь РБ_Приложение_пост_рус_авг 2" xfId="4560" xr:uid="{3D141BC8-9C80-42CA-BB83-F5DF6551F4E3}"/>
    <cellStyle name="_Приложение 02 русс на 16.04.2009 г. 1 сессия_Приложение 1-18 рус пост посл 20.10._Приложение рус_ноябрь РБ_Приложение_пост_рус_авг_Анализ" xfId="1136" xr:uid="{67621B43-0266-4066-AFBB-7B30AB69013B}"/>
    <cellStyle name="_Приложение 02 русс на 16.04.2009 г. 1 сессия_Приложение 1-18 рус пост посл 20.10._Приложение рус_ноябрь РБ_Приложение_пост_рус_авг_Анализ 2" xfId="4561" xr:uid="{8798A11F-29D2-4EBA-9C08-19289A9E7179}"/>
    <cellStyle name="_Приложение 02 русс на 16.04.2009 г. 1 сессия_Приложение 1-18 рус пост посл 20.10._Приложение рус_ноябрь РБ_Приложение_пост_рус_авг_Анализ 3.03.2011г." xfId="2974" xr:uid="{D6AFBA2C-1857-4B19-9351-A965E2B2B4E8}"/>
    <cellStyle name="_Приложение 02 русс на 16.04.2009 г. 1 сессия_Приложение 1-18 рус пост посл 20.10._Приложение рус_ноябрь РБ_Приложение_пост_рус_авг_Анализ 6.03.2011г." xfId="2975" xr:uid="{3AE3BC49-8BB4-497C-8B54-D9E0D2A057BD}"/>
    <cellStyle name="_Приложение 02 русс на 16.04.2009 г. 1 сессия_Приложение 1-18 рус пост посл 20.10._Приложение рус_ноябрь РБ_Приложение_пост_рус_авг_Анализ 9.03.2011г." xfId="2976" xr:uid="{805CCAE7-24E3-4E83-995C-B0191A33086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xfId="1137" xr:uid="{3B1BE2AB-4EB3-47DA-8C9D-C35755FE28A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2" xfId="4562" xr:uid="{7F785154-8D7F-4E15-89DB-C0161C2FDC5F}"/>
    <cellStyle name="_Приложение 02 русс на 16.04.2009 г. 1 сессия_Приложение 1-18 рус пост посл 20.10._Приложение рус_ноябрь РБ_Приложение_пост_рус_авг_Пр 4     11.05.11. ИКС" xfId="1138" xr:uid="{D4989E7D-F46A-40F9-B624-2183F97BEEC2}"/>
    <cellStyle name="_Приложение 02 русс на 16.04.2009 г. 1 сессия_Приложение 1-18 рус пост посл 20.10._Приложение рус_ноябрь РБ_Приложение_пост_рус_авг_Пр 4     11.05.11. ИКС 2" xfId="4563" xr:uid="{EC003827-8260-4B81-8E48-B52ED98E9AB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xfId="1139" xr:uid="{4D15592C-3A05-4A2C-86E9-F7C1CE07CAC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2" xfId="4564" xr:uid="{E04AABC6-18BC-41AD-A892-DC5C78247AEA}"/>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xfId="1140" xr:uid="{D063D531-3BCC-4784-B747-1B4234CBB060}"/>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2" xfId="4565" xr:uid="{7F8751F0-93EC-41F2-B58C-91B1E624003E}"/>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xfId="1141" xr:uid="{52BF15E0-771C-4848-9398-29A495D37FB2}"/>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2" xfId="4566" xr:uid="{4B3A3244-4B2B-47E8-968A-C614EB78B10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xfId="1142" xr:uid="{F91C5D9A-249C-4552-8474-1C9B3A42CD5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2" xfId="4567" xr:uid="{E2041375-AB41-4BE9-92B0-5C20B8F78DDD}"/>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xfId="1143" xr:uid="{8C3099B7-0028-4486-8C9A-E4154E677615}"/>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2" xfId="4568" xr:uid="{DDA36414-42A2-4715-B3E8-5BF8A667574C}"/>
    <cellStyle name="_Приложение 02 русс на 16.04.2009 г. 1 сессия_Приложение 1-18 рус пост посл 20.10._Приложение рус_ноябрь РБ_Приложение_пост_рус_авг_Приложение_рус _2012-2014_29,30" xfId="1144" xr:uid="{5B5BDDA3-CBB4-4629-BEBC-433210F9F523}"/>
    <cellStyle name="_Приложение 02 русс на 16.04.2009 г. 1 сессия_Приложение 1-18 рус пост посл 20.10._Приложение рус_ноябрь РБ_Приложение_пост_рус_авг_Приложение_рус _2012-2014_29,30 2" xfId="4569" xr:uid="{EE5888BA-C186-4817-83CF-BE20AE8F81F0}"/>
    <cellStyle name="_Приложение 02 русс на 16.04.2009 г. 1 сессия_Приложение 1-18 рус пост посл 20.10._Приложение рус_ноябрь РБ_Приложение_пост_рус_авг_приложения 2012 рус" xfId="1145" xr:uid="{8D911BB7-71C8-4839-9CDA-4C84DCC5728E}"/>
    <cellStyle name="_Приложение 02 русс на 16.04.2009 г. 1 сессия_Приложение 1-18 рус пост посл 20.10._Приложение рус_ноябрь РБ_Приложение_пост_рус_авг_приложения 2012 рус 2" xfId="4570" xr:uid="{66B77DCC-D72B-4D99-8656-465F18E28925}"/>
    <cellStyle name="_Приложение 02 русс на 16.04.2009 г. 1 сессия_Приложение 1-18 рус пост посл 20.10._Приложение рус_ноябрь РБ_Приложение_реал_рус 2011-2013 Уточнение" xfId="1146" xr:uid="{7D1713E2-5F3A-4578-98F9-57C988C9424A}"/>
    <cellStyle name="_Приложение 02 русс на 16.04.2009 г. 1 сессия_Приложение 1-18 рус пост посл 20.10._Приложение рус_ноябрь РБ_Приложение_реал_рус 2011-2013 Уточнение 2" xfId="4571" xr:uid="{BC0F5E16-074D-417B-8F27-ADCFF193AA13}"/>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xfId="1147" xr:uid="{1E6B1193-6534-46D4-A233-99EF014839CF}"/>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2" xfId="4572" xr:uid="{D81487EF-3339-4209-9D12-9B6F2189E4E6}"/>
    <cellStyle name="_Приложение 02 русс на 16.04.2009 г. 1 сессия_Приложение 1-18 рус пост посл 20.10._Приложение рус_ноябрь РБ_Приложение_рус _2012-2014_29,30" xfId="1148" xr:uid="{FF299047-AD0F-4C1F-A13E-583DA409310C}"/>
    <cellStyle name="_Приложение 02 русс на 16.04.2009 г. 1 сессия_Приложение 1-18 рус пост посл 20.10._Приложение рус_ноябрь РБ_Приложение_рус _2012-2014_29,30 2" xfId="4573" xr:uid="{EB36B849-E2BB-4321-9444-CC9F22E74F72}"/>
    <cellStyle name="_Приложение 02 русс на 16.04.2009 г. 1 сессия_Приложение 1-18 рус пост посл 20.10._Приложение рус_ноябрь РБ_приложения 2012 рус" xfId="1149" xr:uid="{BF0C6BD3-EA16-43F3-8531-9EF2DB3AAB60}"/>
    <cellStyle name="_Приложение 02 русс на 16.04.2009 г. 1 сессия_Приложение 1-18 рус пост посл 20.10._Приложение рус_ноябрь РБ_приложения 2012 рус 2" xfId="4574" xr:uid="{B68DABB6-ABE1-4C79-8D29-9ECF5DA57382}"/>
    <cellStyle name="_Приложение 02 русс на 16.04.2009 г. 1 сессия_Приложение 1-18 рус пост посл 20.10._Приложение_2010-2012 каз 04.08.10_ДК-2020" xfId="1150" xr:uid="{DA0F0D3D-575B-46F0-917F-B691691FA881}"/>
    <cellStyle name="_Приложение 02 русс на 16.04.2009 г. 1 сессия_Приложение 1-18 рус пост посл 20.10._Приложение_2010-2012 каз 04.08.10_ДК-2020 2" xfId="4575" xr:uid="{ABA03131-6E10-4F64-B694-A1C909B1310B}"/>
    <cellStyle name="_Приложение 02 русс на 16.04.2009 г. 1 сессия_Приложение 1-18 рус пост посл 20.10._Приложение_2010-2012 каз 04.08.10_ДК-2020_Анализ" xfId="1151" xr:uid="{9675FFA8-D814-4CA1-AE19-0DC89B174708}"/>
    <cellStyle name="_Приложение 02 русс на 16.04.2009 г. 1 сессия_Приложение 1-18 рус пост посл 20.10._Приложение_2010-2012 каз 04.08.10_ДК-2020_Анализ 2" xfId="4576" xr:uid="{12B3997F-DB0F-4F3B-AFC3-4B536ABC2077}"/>
    <cellStyle name="_Приложение 02 русс на 16.04.2009 г. 1 сессия_Приложение 1-18 рус пост посл 20.10._Приложение_2010-2012 каз 04.08.10_ДК-2020_Анализ 3.03.2011г." xfId="2977" xr:uid="{9DAEA876-2BF2-4D25-AF58-56873BEACBDD}"/>
    <cellStyle name="_Приложение 02 русс на 16.04.2009 г. 1 сессия_Приложение 1-18 рус пост посл 20.10._Приложение_2010-2012 каз 04.08.10_ДК-2020_Анализ 6.03.2011г." xfId="2978" xr:uid="{AABD0DE1-421E-48E1-9494-B48838B55D40}"/>
    <cellStyle name="_Приложение 02 русс на 16.04.2009 г. 1 сессия_Приложение 1-18 рус пост посл 20.10._Приложение_2010-2012 каз 04.08.10_ДК-2020_Анализ 9.03.2011г." xfId="2979" xr:uid="{E76E8ABD-6511-43F2-A618-A41D4E766176}"/>
    <cellStyle name="_Приложение 02 русс на 16.04.2009 г. 1 сессия_Приложение 1-18 рус пост посл 20.10._Приложение_2010-2012 каз 04.08.10_ДК-2020_Анализ_Приложение_рус _2012-2014_29,30" xfId="1152" xr:uid="{D81E2D6D-1544-4C06-A7C1-B883EFEB4DC0}"/>
    <cellStyle name="_Приложение 02 русс на 16.04.2009 г. 1 сессия_Приложение 1-18 рус пост посл 20.10._Приложение_2010-2012 каз 04.08.10_ДК-2020_Анализ_Приложение_рус _2012-2014_29,30 2" xfId="4577" xr:uid="{D9543000-B42D-49C9-B087-19BF5E23EF44}"/>
    <cellStyle name="_Приложение 02 русс на 16.04.2009 г. 1 сессия_Приложение 1-18 рус пост посл 20.10._Приложение_2010-2012 каз 04.08.10_ДК-2020_Пр 4     11.05.11. ИКС" xfId="1153" xr:uid="{46EEB00C-F202-43EC-824D-9F9C58DB66F4}"/>
    <cellStyle name="_Приложение 02 русс на 16.04.2009 г. 1 сессия_Приложение 1-18 рус пост посл 20.10._Приложение_2010-2012 каз 04.08.10_ДК-2020_Пр 4     11.05.11. ИКС 2" xfId="4578" xr:uid="{43ED5B24-F559-4FA8-AE0D-F5A7BC8D6DB9}"/>
    <cellStyle name="_Приложение 02 русс на 16.04.2009 г. 1 сессия_Приложение 1-18 рус пост посл 20.10._Приложение_2010-2012 каз 04.08.10_ДК-2020_Пр 4     11.05.11. ИКС_Приложение_рус _2012-2014_29,30" xfId="1154" xr:uid="{3C1B97C3-41A8-4E7D-9200-85FA5F39B0D4}"/>
    <cellStyle name="_Приложение 02 русс на 16.04.2009 г. 1 сессия_Приложение 1-18 рус пост посл 20.10._Приложение_2010-2012 каз 04.08.10_ДК-2020_Пр 4     11.05.11. ИКС_Приложение_рус _2012-2014_29,30 2" xfId="4579" xr:uid="{0E4ADBA1-368C-435C-9214-2FB458DB9939}"/>
    <cellStyle name="_Приложение 02 русс на 16.04.2009 г. 1 сессия_Приложение 1-18 рус пост посл 20.10._Приложение_2010-2012 каз 04.08.10_ДК-2020_Приложение 4 русс,каз 16.03.11. посл" xfId="1155" xr:uid="{B76A5437-EE87-4FC6-A9BD-59D0D8C8DF5F}"/>
    <cellStyle name="_Приложение 02 русс на 16.04.2009 г. 1 сессия_Приложение 1-18 рус пост посл 20.10._Приложение_2010-2012 каз 04.08.10_ДК-2020_Приложение 4 русс,каз 16.03.11. посл 2" xfId="4580" xr:uid="{A1674B31-24D0-4612-9E11-890B6BACB268}"/>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xfId="1156" xr:uid="{558DDCDF-9292-49F9-8BAD-C7BB36ECC8A1}"/>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2" xfId="4581" xr:uid="{CB59B50A-B278-4FCE-AC25-8FD59900721A}"/>
    <cellStyle name="_Приложение 02 русс на 16.04.2009 г. 1 сессия_Приложение 1-18 рус пост посл 20.10._Приложение_2010-2012 каз 04.08.10_ДК-2020_Приложение_реал_рус 2011-2013 Уточнение" xfId="1157" xr:uid="{F16D60C1-092D-41DE-8AB0-0B8A57AD8B13}"/>
    <cellStyle name="_Приложение 02 русс на 16.04.2009 г. 1 сессия_Приложение 1-18 рус пост посл 20.10._Приложение_2010-2012 каз 04.08.10_ДК-2020_Приложение_реал_рус 2011-2013 Уточнение 2" xfId="4582" xr:uid="{47493072-FBEA-48F6-B80E-E1954B9348B5}"/>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xfId="1158" xr:uid="{76074986-4579-44C9-A0BC-BD3D17E21413}"/>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2" xfId="4583" xr:uid="{EFDAF1BC-C400-49ED-9EC4-92AB8430F59B}"/>
    <cellStyle name="_Приложение 02 русс на 16.04.2009 г. 1 сессия_Приложение 1-18 рус пост посл 20.10._Приложение_2010-2012 каз 04.08.10_ДК-2020_Приложение_рус _2012-2014_29,30" xfId="1159" xr:uid="{2D150B3A-B83A-4A38-8465-170FB2FEF304}"/>
    <cellStyle name="_Приложение 02 русс на 16.04.2009 г. 1 сессия_Приложение 1-18 рус пост посл 20.10._Приложение_2010-2012 каз 04.08.10_ДК-2020_Приложение_рус _2012-2014_29,30 2" xfId="4584" xr:uid="{8ACB40F1-DBB0-4AFD-9162-B833DAABA43C}"/>
    <cellStyle name="_Приложение 02 русс на 16.04.2009 г. 1 сессия_Приложение 1-18 рус пост посл 20.10._Приложение_2010-2012 каз 04.08.10_ДК-2020_приложения 2012 рус" xfId="1160" xr:uid="{49E4748A-5453-4641-8FC1-ECBCFD7EE0FA}"/>
    <cellStyle name="_Приложение 02 русс на 16.04.2009 г. 1 сессия_Приложение 1-18 рус пост посл 20.10._Приложение_2010-2012 каз 04.08.10_ДК-2020_приложения 2012 рус 2" xfId="4585" xr:uid="{08CAF04D-73C1-45B9-8A61-22444BCAED87}"/>
    <cellStyle name="_Приложение 02 русс на 16.04.2009 г. 1 сессия_Приложение 1-18 рус пост посл 20.10._Приложение_2010-2012 каз_март" xfId="1161" xr:uid="{DF53EFBA-6D47-49E1-9430-E9BFABFB4149}"/>
    <cellStyle name="_Приложение 02 русс на 16.04.2009 г. 1 сессия_Приложение 1-18 рус пост посл 20.10._Приложение_2010-2012 каз_март 2" xfId="1162" xr:uid="{6A122609-3BBC-45D2-8C04-CC7A9CA10D41}"/>
    <cellStyle name="_Приложение 02 русс на 16.04.2009 г. 1 сессия_Приложение 1-18 рус пост посл 20.10._Приложение_2010-2012 каз_март 2 2" xfId="4587" xr:uid="{94DEE0B9-155B-4E7F-A0EE-E42C10778387}"/>
    <cellStyle name="_Приложение 02 русс на 16.04.2009 г. 1 сессия_Приложение 1-18 рус пост посл 20.10._Приложение_2010-2012 каз_март 3" xfId="4586" xr:uid="{675F790E-FB00-467C-A02E-19BB9ED34073}"/>
    <cellStyle name="_Приложение 02 русс на 16.04.2009 г. 1 сессия_Приложение 1-18 рус пост посл 20.10._Приложение_2010-2012 каз_март_Анализ" xfId="1163" xr:uid="{99B557B7-D8D2-40F3-9792-13D13B79786D}"/>
    <cellStyle name="_Приложение 02 русс на 16.04.2009 г. 1 сессия_Приложение 1-18 рус пост посл 20.10._Приложение_2010-2012 каз_март_Анализ 2" xfId="4588" xr:uid="{C35E88A7-11B0-49CA-92D0-DFBA734F5CE2}"/>
    <cellStyle name="_Приложение 02 русс на 16.04.2009 г. 1 сессия_Приложение 1-18 рус пост посл 20.10._Приложение_2010-2012 каз_март_Анализ 3.03.2011г." xfId="2980" xr:uid="{273FB1D9-1F2D-44D5-8BBE-4F930A7885F5}"/>
    <cellStyle name="_Приложение 02 русс на 16.04.2009 г. 1 сессия_Приложение 1-18 рус пост посл 20.10._Приложение_2010-2012 каз_март_Анализ 6.03.2011г." xfId="2981" xr:uid="{19833C5A-E195-4559-835B-68CE28EF7B43}"/>
    <cellStyle name="_Приложение 02 русс на 16.04.2009 г. 1 сессия_Приложение 1-18 рус пост посл 20.10._Приложение_2010-2012 каз_март_Анализ 9.03.2011г." xfId="2982" xr:uid="{F3C6FBB3-180A-489F-83FF-EC81C790FACB}"/>
    <cellStyle name="_Приложение 02 русс на 16.04.2009 г. 1 сессия_Приложение 1-18 рус пост посл 20.10._Приложение_2010-2012 каз_март_Анализ_Приложение_рус _2012-2014_29,30" xfId="1164" xr:uid="{4B6058A1-D774-45B5-AE49-0BFEB493C17E}"/>
    <cellStyle name="_Приложение 02 русс на 16.04.2009 г. 1 сессия_Приложение 1-18 рус пост посл 20.10._Приложение_2010-2012 каз_март_Анализ_Приложение_рус _2012-2014_29,30 2" xfId="4589" xr:uid="{4A5B7E1C-E976-4D21-8B62-DFB9A59408A2}"/>
    <cellStyle name="_Приложение 02 русс на 16.04.2009 г. 1 сессия_Приложение 1-18 рус пост посл 20.10._Приложение_2010-2012 каз_март_Пр 4     11.05.11. ИКС" xfId="1165" xr:uid="{C95EA2C2-663F-41A4-AC9A-E114EF7CD911}"/>
    <cellStyle name="_Приложение 02 русс на 16.04.2009 г. 1 сессия_Приложение 1-18 рус пост посл 20.10._Приложение_2010-2012 каз_март_Пр 4     11.05.11. ИКС 2" xfId="4590" xr:uid="{79FD5EFB-E793-43C4-B733-D0F3CAB2F4D5}"/>
    <cellStyle name="_Приложение 02 русс на 16.04.2009 г. 1 сессия_Приложение 1-18 рус пост посл 20.10._Приложение_2010-2012 каз_март_Пр 4     11.05.11. ИКС_Приложение_рус _2012-2014_29,30" xfId="1166" xr:uid="{73DD1E2D-BF41-4B35-BD10-2EFDE8059F70}"/>
    <cellStyle name="_Приложение 02 русс на 16.04.2009 г. 1 сессия_Приложение 1-18 рус пост посл 20.10._Приложение_2010-2012 каз_март_Пр 4     11.05.11. ИКС_Приложение_рус _2012-2014_29,30 2" xfId="4591" xr:uid="{360B23C5-7A28-43C4-9520-58B622747AE8}"/>
    <cellStyle name="_Приложение 02 русс на 16.04.2009 г. 1 сессия_Приложение 1-18 рус пост посл 20.10._Приложение_2010-2012 каз_март_Приложение 4 русс,каз 16.03.11. посл" xfId="1167" xr:uid="{A46F819A-0AAC-4664-BAAF-C3A3B5A53B1A}"/>
    <cellStyle name="_Приложение 02 русс на 16.04.2009 г. 1 сессия_Приложение 1-18 рус пост посл 20.10._Приложение_2010-2012 каз_март_Приложение 4 русс,каз 16.03.11. посл 2" xfId="4592" xr:uid="{476761C4-C128-47FB-97A0-A196D230B1F9}"/>
    <cellStyle name="_Приложение 02 русс на 16.04.2009 г. 1 сессия_Приложение 1-18 рус пост посл 20.10._Приложение_2010-2012 каз_март_Приложение 4 русс,каз 16.03.11. посл_Приложение_рус _2012-2014_29,30" xfId="1168" xr:uid="{4FC6DF04-A134-4026-8F5B-7DE47D2506C3}"/>
    <cellStyle name="_Приложение 02 русс на 16.04.2009 г. 1 сессия_Приложение 1-18 рус пост посл 20.10._Приложение_2010-2012 каз_март_Приложение 4 русс,каз 16.03.11. посл_Приложение_рус _2012-2014_29,30 2" xfId="4593" xr:uid="{8AADF6BC-6BA6-4C6D-B943-010AAAC85617}"/>
    <cellStyle name="_Приложение 02 русс на 16.04.2009 г. 1 сессия_Приложение 1-18 рус пост посл 20.10._Приложение_2010-2012 каз_март_Приложение_пост_каз_авг" xfId="1169" xr:uid="{94286985-6201-48B2-AE53-271DC5D853A3}"/>
    <cellStyle name="_Приложение 02 русс на 16.04.2009 г. 1 сессия_Приложение 1-18 рус пост посл 20.10._Приложение_2010-2012 каз_март_Приложение_пост_каз_авг 2" xfId="4594" xr:uid="{EC550EFB-3E1B-417A-90CB-F814DD2A5DE3}"/>
    <cellStyle name="_Приложение 02 русс на 16.04.2009 г. 1 сессия_Приложение 1-18 рус пост посл 20.10._Приложение_2010-2012 каз_март_Приложение_пост_каз_авг_Анализ" xfId="1170" xr:uid="{95959328-DBE8-4627-9A1A-B8C03813CB18}"/>
    <cellStyle name="_Приложение 02 русс на 16.04.2009 г. 1 сессия_Приложение 1-18 рус пост посл 20.10._Приложение_2010-2012 каз_март_Приложение_пост_каз_авг_Анализ 2" xfId="4595" xr:uid="{85431B48-88C7-4A3E-BE32-DB5B2F08C184}"/>
    <cellStyle name="_Приложение 02 русс на 16.04.2009 г. 1 сессия_Приложение 1-18 рус пост посл 20.10._Приложение_2010-2012 каз_март_Приложение_пост_каз_авг_Анализ 3.03.2011г." xfId="2983" xr:uid="{59574345-040D-431B-A92D-4733643269C7}"/>
    <cellStyle name="_Приложение 02 русс на 16.04.2009 г. 1 сессия_Приложение 1-18 рус пост посл 20.10._Приложение_2010-2012 каз_март_Приложение_пост_каз_авг_Анализ 6.03.2011г." xfId="2984" xr:uid="{503FE9D8-299F-465E-96B6-055B4E9652E3}"/>
    <cellStyle name="_Приложение 02 русс на 16.04.2009 г. 1 сессия_Приложение 1-18 рус пост посл 20.10._Приложение_2010-2012 каз_март_Приложение_пост_каз_авг_Анализ 9.03.2011г." xfId="2985" xr:uid="{E46D98AB-F3A8-4B65-A2A0-9E80D5EB1730}"/>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xfId="1171" xr:uid="{D5E11D64-B008-41F6-A16D-D4AF205ED084}"/>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2" xfId="4596" xr:uid="{4479203E-01E2-471E-B5C7-CBB65EBF91F9}"/>
    <cellStyle name="_Приложение 02 русс на 16.04.2009 г. 1 сессия_Приложение 1-18 рус пост посл 20.10._Приложение_2010-2012 каз_март_Приложение_пост_каз_авг_Пр 4     11.05.11. ИКС" xfId="1172" xr:uid="{78D82485-E6A0-42D2-AD27-0646A977E2CB}"/>
    <cellStyle name="_Приложение 02 русс на 16.04.2009 г. 1 сессия_Приложение 1-18 рус пост посл 20.10._Приложение_2010-2012 каз_март_Приложение_пост_каз_авг_Пр 4     11.05.11. ИКС 2" xfId="4597" xr:uid="{98BCF9F3-4722-4EFF-B1B8-542F5655A102}"/>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xfId="1173" xr:uid="{2E981335-35D5-4FD2-9982-85DA06CDD675}"/>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2" xfId="4598" xr:uid="{F4F433DD-F286-45A2-A3B3-BAD1EB4C2FA6}"/>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xfId="1174" xr:uid="{A0C97CCC-4132-4A44-9909-F8768B01776E}"/>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2" xfId="4599" xr:uid="{D32B5FCA-7B20-4886-9047-35F0F8B2B8E7}"/>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xfId="1175" xr:uid="{C4376F20-F887-40E9-AC97-6AC957E0A84A}"/>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2" xfId="4600" xr:uid="{952DD51B-A8F7-4251-B861-7BF8A3483975}"/>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xfId="1176" xr:uid="{36BFA381-A57F-407E-B76F-F70DCBB537EA}"/>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2" xfId="4601" xr:uid="{B6093009-D854-4C1F-AB63-0D54E6CE63F8}"/>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xfId="1177" xr:uid="{0A0794E9-E00F-4F00-81F4-33969653E40E}"/>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2" xfId="4602" xr:uid="{08C7CD5B-F819-430E-8606-FA3A558D03CD}"/>
    <cellStyle name="_Приложение 02 русс на 16.04.2009 г. 1 сессия_Приложение 1-18 рус пост посл 20.10._Приложение_2010-2012 каз_март_Приложение_пост_каз_авг_Приложение_рус _2012-2014_29,30" xfId="1178" xr:uid="{83C7703A-B918-48CA-9CDB-C2A8EED7A15F}"/>
    <cellStyle name="_Приложение 02 русс на 16.04.2009 г. 1 сессия_Приложение 1-18 рус пост посл 20.10._Приложение_2010-2012 каз_март_Приложение_пост_каз_авг_Приложение_рус _2012-2014_29,30 2" xfId="4603" xr:uid="{B19468BD-204B-48B3-8774-305D41127DD0}"/>
    <cellStyle name="_Приложение 02 русс на 16.04.2009 г. 1 сессия_Приложение 1-18 рус пост посл 20.10._Приложение_2010-2012 каз_март_Приложение_пост_каз_авг_приложения 2012 рус" xfId="1179" xr:uid="{17647973-F0B5-4213-8AA9-96E77D4C38DF}"/>
    <cellStyle name="_Приложение 02 русс на 16.04.2009 г. 1 сессия_Приложение 1-18 рус пост посл 20.10._Приложение_2010-2012 каз_март_Приложение_пост_каз_авг_приложения 2012 рус 2" xfId="4604" xr:uid="{13C11AB1-7ACB-4005-9236-529A011AFDB3}"/>
    <cellStyle name="_Приложение 02 русс на 16.04.2009 г. 1 сессия_Приложение 1-18 рус пост посл 20.10._Приложение_2010-2012 каз_март_Приложение_пост_рус_авг" xfId="1180" xr:uid="{71021377-7112-4570-A388-1D598F2588AD}"/>
    <cellStyle name="_Приложение 02 русс на 16.04.2009 г. 1 сессия_Приложение 1-18 рус пост посл 20.10._Приложение_2010-2012 каз_март_Приложение_пост_рус_авг 2" xfId="4605" xr:uid="{CE7EC4E3-6EE3-4ABA-9576-F22962C8282F}"/>
    <cellStyle name="_Приложение 02 русс на 16.04.2009 г. 1 сессия_Приложение 1-18 рус пост посл 20.10._Приложение_2010-2012 каз_март_Приложение_пост_рус_авг_Анализ" xfId="1181" xr:uid="{DAB960FF-8E2F-46C6-88EE-7E2EF09ED37B}"/>
    <cellStyle name="_Приложение 02 русс на 16.04.2009 г. 1 сессия_Приложение 1-18 рус пост посл 20.10._Приложение_2010-2012 каз_март_Приложение_пост_рус_авг_Анализ 2" xfId="4606" xr:uid="{74237FB5-D795-4E2C-9BC8-6B858E0948FA}"/>
    <cellStyle name="_Приложение 02 русс на 16.04.2009 г. 1 сессия_Приложение 1-18 рус пост посл 20.10._Приложение_2010-2012 каз_март_Приложение_пост_рус_авг_Анализ 3.03.2011г." xfId="2986" xr:uid="{C84A2AFE-D398-4CA6-8C76-1B5E952D9C61}"/>
    <cellStyle name="_Приложение 02 русс на 16.04.2009 г. 1 сессия_Приложение 1-18 рус пост посл 20.10._Приложение_2010-2012 каз_март_Приложение_пост_рус_авг_Анализ 6.03.2011г." xfId="2987" xr:uid="{26130951-B18D-441B-9CEA-DD45FCE6F258}"/>
    <cellStyle name="_Приложение 02 русс на 16.04.2009 г. 1 сессия_Приложение 1-18 рус пост посл 20.10._Приложение_2010-2012 каз_март_Приложение_пост_рус_авг_Анализ 9.03.2011г." xfId="2988" xr:uid="{D9CA3441-D027-4AED-875F-C23492EBF8F3}"/>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xfId="1182" xr:uid="{2FA1A83D-0DF2-46E5-8BBC-5A2F743EDAFA}"/>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2" xfId="4607" xr:uid="{2D80D383-FDE7-471D-A481-D07AAF9A8AD9}"/>
    <cellStyle name="_Приложение 02 русс на 16.04.2009 г. 1 сессия_Приложение 1-18 рус пост посл 20.10._Приложение_2010-2012 каз_март_Приложение_пост_рус_авг_Пр 4     11.05.11. ИКС" xfId="1183" xr:uid="{81760809-E3AC-4A1D-A10F-67FA66605A7D}"/>
    <cellStyle name="_Приложение 02 русс на 16.04.2009 г. 1 сессия_Приложение 1-18 рус пост посл 20.10._Приложение_2010-2012 каз_март_Приложение_пост_рус_авг_Пр 4     11.05.11. ИКС 2" xfId="4608" xr:uid="{8C62E8E3-2A87-4190-9174-83FBB1CB94B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xfId="1184" xr:uid="{E5E476FB-65E1-464A-9769-8FE6EFB6C57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2" xfId="4609" xr:uid="{74D6E00E-3CCE-4B82-B51E-F38DEF7A5EDA}"/>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xfId="1185" xr:uid="{E4297B69-BE0E-43AE-8683-FEA4B5383793}"/>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2" xfId="4610" xr:uid="{28B6A6C3-B84B-47E3-B092-4E8A8372E08D}"/>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xfId="1186" xr:uid="{4BD5B5F0-2736-4E8C-B0C2-3C5C722D4574}"/>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2" xfId="4611" xr:uid="{AED01426-57E5-4E5E-BE35-48AC838F8E3C}"/>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xfId="1187" xr:uid="{4DCDD12A-647E-47CA-A93A-95E30DC29653}"/>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2" xfId="4612" xr:uid="{A14DE083-BBDE-4198-9FBE-71CB40D749A2}"/>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xfId="1188" xr:uid="{AD899BC8-1E1A-4C1C-B145-449F267BE2B1}"/>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2" xfId="4613" xr:uid="{B58A74F5-4F18-418F-9EA1-BD72490415E3}"/>
    <cellStyle name="_Приложение 02 русс на 16.04.2009 г. 1 сессия_Приложение 1-18 рус пост посл 20.10._Приложение_2010-2012 каз_март_Приложение_пост_рус_авг_Приложение_рус _2012-2014_29,30" xfId="1189" xr:uid="{E4DD9897-407B-40B9-9D2F-B434DCB48B2C}"/>
    <cellStyle name="_Приложение 02 русс на 16.04.2009 г. 1 сессия_Приложение 1-18 рус пост посл 20.10._Приложение_2010-2012 каз_март_Приложение_пост_рус_авг_Приложение_рус _2012-2014_29,30 2" xfId="4614" xr:uid="{5CB7A0CF-BB0A-4D05-B385-60C55AB1B1DC}"/>
    <cellStyle name="_Приложение 02 русс на 16.04.2009 г. 1 сессия_Приложение 1-18 рус пост посл 20.10._Приложение_2010-2012 каз_март_Приложение_пост_рус_авг_приложения 2012 рус" xfId="1190" xr:uid="{820C44F5-67E4-449B-A880-55EF1314351D}"/>
    <cellStyle name="_Приложение 02 русс на 16.04.2009 г. 1 сессия_Приложение 1-18 рус пост посл 20.10._Приложение_2010-2012 каз_март_Приложение_пост_рус_авг_приложения 2012 рус 2" xfId="4615" xr:uid="{D314488C-DD55-4FF2-A8C2-F2075D2FDFA2}"/>
    <cellStyle name="_Приложение 02 русс на 16.04.2009 г. 1 сессия_Приложение 1-18 рус пост посл 20.10._Приложение_2010-2012 каз_март_Приложение_реал_рус 2011-2013 Уточнение" xfId="1191" xr:uid="{45F20FBC-13F7-44DF-A13D-3E56A57033E4}"/>
    <cellStyle name="_Приложение 02 русс на 16.04.2009 г. 1 сессия_Приложение 1-18 рус пост посл 20.10._Приложение_2010-2012 каз_март_Приложение_реал_рус 2011-2013 Уточнение 2" xfId="4616" xr:uid="{39796767-3C11-44BF-9A19-A01D0BB671CD}"/>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xfId="1192" xr:uid="{77FA51AA-A11F-4334-B4FA-FC5EE3F3D759}"/>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2" xfId="4617" xr:uid="{4C9CF1B2-CDD2-4E07-9A82-223663B46148}"/>
    <cellStyle name="_Приложение 02 русс на 16.04.2009 г. 1 сессия_Приложение 1-18 рус пост посл 20.10._Приложение_2010-2012 каз_март_Приложение_рус _2012-2014_29,30" xfId="1193" xr:uid="{D855A378-BA44-4427-A91E-D97215D6918C}"/>
    <cellStyle name="_Приложение 02 русс на 16.04.2009 г. 1 сессия_Приложение 1-18 рус пост посл 20.10._Приложение_2010-2012 каз_март_Приложение_рус _2012-2014_29,30 2" xfId="4618" xr:uid="{01FD9247-70E1-486A-AD4F-3AF771CD2E98}"/>
    <cellStyle name="_Приложение 02 русс на 16.04.2009 г. 1 сессия_Приложение 1-18 рус пост посл 20.10._Приложение_2010-2012 каз_март_приложения 2012 рус" xfId="1194" xr:uid="{D1E5C7AE-2F07-4BC4-A609-263FDCFF13E8}"/>
    <cellStyle name="_Приложение 02 русс на 16.04.2009 г. 1 сессия_Приложение 1-18 рус пост посл 20.10._Приложение_2010-2012 каз_март_приложения 2012 рус 2" xfId="4619" xr:uid="{112A4E08-57A7-4C00-90CC-4E31414BAB6C}"/>
    <cellStyle name="_Приложение 02 русс на 16.04.2009 г. 1 сессия_Приложение 1-18 рус пост посл 20.10._Приложение_2010-2012 рус  КОРРЕКТИРОВКА" xfId="1195" xr:uid="{EF883253-7EAB-465C-9C00-90C3FC036B85}"/>
    <cellStyle name="_Приложение 02 русс на 16.04.2009 г. 1 сессия_Приложение 1-18 рус пост посл 20.10._Приложение_2010-2012 рус  КОРРЕКТИРОВКА 2" xfId="4620" xr:uid="{A3261F7D-A113-4A01-B0B9-89BF6089043E}"/>
    <cellStyle name="_Приложение 02 русс на 16.04.2009 г. 1 сессия_Приложение 1-18 рус пост посл 20.10._Приложение_2010-2012 рус  КОРРЕКТИРОВКА_Анализ" xfId="1196" xr:uid="{967AAE7F-09F5-4FF3-A6F1-313E051F4EBE}"/>
    <cellStyle name="_Приложение 02 русс на 16.04.2009 г. 1 сессия_Приложение 1-18 рус пост посл 20.10._Приложение_2010-2012 рус  КОРРЕКТИРОВКА_Анализ 2" xfId="4621" xr:uid="{F9F95154-9EAA-4232-B2F2-948DF318A0C2}"/>
    <cellStyle name="_Приложение 02 русс на 16.04.2009 г. 1 сессия_Приложение 1-18 рус пост посл 20.10._Приложение_2010-2012 рус  КОРРЕКТИРОВКА_Анализ 3.03.2011г." xfId="2989" xr:uid="{318D7439-E393-4D2D-BFF1-85A7AC24FFB7}"/>
    <cellStyle name="_Приложение 02 русс на 16.04.2009 г. 1 сессия_Приложение 1-18 рус пост посл 20.10._Приложение_2010-2012 рус  КОРРЕКТИРОВКА_Анализ 6.03.2011г." xfId="2990" xr:uid="{29E3AC2A-D723-41A6-A54F-73F8FBA7C706}"/>
    <cellStyle name="_Приложение 02 русс на 16.04.2009 г. 1 сессия_Приложение 1-18 рус пост посл 20.10._Приложение_2010-2012 рус  КОРРЕКТИРОВКА_Анализ 9.03.2011г." xfId="2991" xr:uid="{EC24DC86-6B79-4FCF-8226-688950174EA8}"/>
    <cellStyle name="_Приложение 02 русс на 16.04.2009 г. 1 сессия_Приложение 1-18 рус пост посл 20.10._Приложение_2010-2012 рус  КОРРЕКТИРОВКА_Анализ_Приложение_рус _2012-2014_29,30" xfId="1197" xr:uid="{C7C560AA-BE64-4D64-B3E1-BEE57AE17D6B}"/>
    <cellStyle name="_Приложение 02 русс на 16.04.2009 г. 1 сессия_Приложение 1-18 рус пост посл 20.10._Приложение_2010-2012 рус  КОРРЕКТИРОВКА_Анализ_Приложение_рус _2012-2014_29,30 2" xfId="4622" xr:uid="{25B9BD91-E38B-4667-8134-6468DF4ABE74}"/>
    <cellStyle name="_Приложение 02 русс на 16.04.2009 г. 1 сессия_Приложение 1-18 рус пост посл 20.10._Приложение_2010-2012 рус  КОРРЕКТИРОВКА_Пр 4     11.05.11. ИКС" xfId="1198" xr:uid="{0BB31241-1353-4F50-A27E-D19BAB6A8AE1}"/>
    <cellStyle name="_Приложение 02 русс на 16.04.2009 г. 1 сессия_Приложение 1-18 рус пост посл 20.10._Приложение_2010-2012 рус  КОРРЕКТИРОВКА_Пр 4     11.05.11. ИКС 2" xfId="4623" xr:uid="{A1653180-13B1-4192-8C17-51BD2B40833D}"/>
    <cellStyle name="_Приложение 02 русс на 16.04.2009 г. 1 сессия_Приложение 1-18 рус пост посл 20.10._Приложение_2010-2012 рус  КОРРЕКТИРОВКА_Пр 4     11.05.11. ИКС_Приложение_рус _2012-2014_29,30" xfId="1199" xr:uid="{2EB52FF4-A0EB-4683-AD81-81F5E1DC8215}"/>
    <cellStyle name="_Приложение 02 русс на 16.04.2009 г. 1 сессия_Приложение 1-18 рус пост посл 20.10._Приложение_2010-2012 рус  КОРРЕКТИРОВКА_Пр 4     11.05.11. ИКС_Приложение_рус _2012-2014_29,30 2" xfId="4624" xr:uid="{9C437178-AE9B-4B94-9989-AACA35EDC4CD}"/>
    <cellStyle name="_Приложение 02 русс на 16.04.2009 г. 1 сессия_Приложение 1-18 рус пост посл 20.10._Приложение_2010-2012 рус  КОРРЕКТИРОВКА_Приложение 4 русс,каз 16.03.11. посл" xfId="1200" xr:uid="{36B8F262-34BB-4D39-928C-1021831109A5}"/>
    <cellStyle name="_Приложение 02 русс на 16.04.2009 г. 1 сессия_Приложение 1-18 рус пост посл 20.10._Приложение_2010-2012 рус  КОРРЕКТИРОВКА_Приложение 4 русс,каз 16.03.11. посл 2" xfId="4625" xr:uid="{A892495E-4B8E-4867-BC9F-763C590DB8BF}"/>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xfId="1201" xr:uid="{D104EB45-5FF8-4EB9-83DC-C01D3486F1A1}"/>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2" xfId="4626" xr:uid="{E29BC4F2-3E08-4D10-AD5F-24B3C0557C74}"/>
    <cellStyle name="_Приложение 02 русс на 16.04.2009 г. 1 сессия_Приложение 1-18 рус пост посл 20.10._Приложение_2010-2012 рус  КОРРЕКТИРОВКА_Приложение_2010-2012 рус 04.08.10" xfId="1202" xr:uid="{0469C0F5-9DC4-4178-9AE1-41A743CB888C}"/>
    <cellStyle name="_Приложение 02 русс на 16.04.2009 г. 1 сессия_Приложение 1-18 рус пост посл 20.10._Приложение_2010-2012 рус  КОРРЕКТИРОВКА_Приложение_2010-2012 рус 04.08.10 2" xfId="4627" xr:uid="{741D4CEC-742F-4B31-9129-8F048139EEBA}"/>
    <cellStyle name="_Приложение 02 русс на 16.04.2009 г. 1 сессия_Приложение 1-18 рус пост посл 20.10._Приложение_2010-2012 рус  КОРРЕКТИРОВКА_Приложение_2010-2012 рус 04.08.10_Анализ" xfId="1203" xr:uid="{481ECE95-1532-4285-BD39-262FE2C1F4EE}"/>
    <cellStyle name="_Приложение 02 русс на 16.04.2009 г. 1 сессия_Приложение 1-18 рус пост посл 20.10._Приложение_2010-2012 рус  КОРРЕКТИРОВКА_Приложение_2010-2012 рус 04.08.10_Анализ 2" xfId="4628" xr:uid="{4C0058D2-CE0C-4CAC-B837-BD460D056132}"/>
    <cellStyle name="_Приложение 02 русс на 16.04.2009 г. 1 сессия_Приложение 1-18 рус пост посл 20.10._Приложение_2010-2012 рус  КОРРЕКТИРОВКА_Приложение_2010-2012 рус 04.08.10_Анализ 3.03.2011г." xfId="2992" xr:uid="{77B457CA-C861-49DD-A18C-111C0E49A97C}"/>
    <cellStyle name="_Приложение 02 русс на 16.04.2009 г. 1 сессия_Приложение 1-18 рус пост посл 20.10._Приложение_2010-2012 рус  КОРРЕКТИРОВКА_Приложение_2010-2012 рус 04.08.10_Анализ 6.03.2011г." xfId="2993" xr:uid="{ED61E295-A82B-4469-8B07-A9E7ED5C749B}"/>
    <cellStyle name="_Приложение 02 русс на 16.04.2009 г. 1 сессия_Приложение 1-18 рус пост посл 20.10._Приложение_2010-2012 рус  КОРРЕКТИРОВКА_Приложение_2010-2012 рус 04.08.10_Анализ 9.03.2011г." xfId="2994" xr:uid="{4308E0B7-A57A-4FBD-8924-D8552244D170}"/>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xfId="1204" xr:uid="{4C9B40DA-407C-4081-8D12-5F39A2CD3F3F}"/>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2" xfId="4629" xr:uid="{D3591FC3-F90E-4F8F-A1F7-64AC8E447C0E}"/>
    <cellStyle name="_Приложение 02 русс на 16.04.2009 г. 1 сессия_Приложение 1-18 рус пост посл 20.10._Приложение_2010-2012 рус  КОРРЕКТИРОВКА_Приложение_2010-2012 рус 04.08.10_Пр 4     11.05.11. ИКС" xfId="1205" xr:uid="{B0BF606A-C8CA-4413-B07E-B5948E4BFFC7}"/>
    <cellStyle name="_Приложение 02 русс на 16.04.2009 г. 1 сессия_Приложение 1-18 рус пост посл 20.10._Приложение_2010-2012 рус  КОРРЕКТИРОВКА_Приложение_2010-2012 рус 04.08.10_Пр 4     11.05.11. ИКС 2" xfId="4630" xr:uid="{F36D81B5-C91F-45B6-A506-A9FA970B79B6}"/>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xfId="1206" xr:uid="{A5D14FCC-89B5-418C-8EF5-143768A55B0E}"/>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2" xfId="4631" xr:uid="{4E456542-4D79-41CC-84CA-DF00A12D5C66}"/>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xfId="1207" xr:uid="{3CFBE382-4297-42BC-B3EF-C75485BE09CC}"/>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2" xfId="4632" xr:uid="{85553D53-94A6-45A3-95A5-246BFDAA01FD}"/>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xfId="1208" xr:uid="{BE8C6C99-347B-4BC9-A88F-B8E729A9BF24}"/>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2" xfId="4633" xr:uid="{215161F3-D646-4F5A-9211-AECB82368C68}"/>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xfId="1209" xr:uid="{260F5903-DD6F-49DF-9887-5DF7E8E59950}"/>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2" xfId="4634" xr:uid="{FB20C257-1403-4300-9DEF-C7B7A9E378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xfId="1210" xr:uid="{A8BA127F-4A22-478A-8A0E-28C5612E61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2" xfId="4635" xr:uid="{6E0919EE-5D95-4600-AB87-B5788C181ECC}"/>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xfId="1211" xr:uid="{FC00EB05-0DFA-4268-9CDF-725A6D818D63}"/>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2" xfId="4636" xr:uid="{9FB27848-02E9-45BF-9BE8-B0A94BB09C98}"/>
    <cellStyle name="_Приложение 02 русс на 16.04.2009 г. 1 сессия_Приложение 1-18 рус пост посл 20.10._Приложение_2010-2012 рус  КОРРЕКТИРОВКА_Приложение_2010-2012 рус 04.08.10_приложения 2012 рус" xfId="1212" xr:uid="{EBE59259-4876-4B0F-B61E-7010683E803F}"/>
    <cellStyle name="_Приложение 02 русс на 16.04.2009 г. 1 сессия_Приложение 1-18 рус пост посл 20.10._Приложение_2010-2012 рус  КОРРЕКТИРОВКА_Приложение_2010-2012 рус 04.08.10_приложения 2012 рус 2" xfId="4637" xr:uid="{6FB9C316-2151-4932-BB31-09DD7C1A5E2C}"/>
    <cellStyle name="_Приложение 02 русс на 16.04.2009 г. 1 сессия_Приложение 1-18 рус пост посл 20.10._Приложение_2010-2012 рус  КОРРЕКТИРОВКА_Приложение_пост_рус_авг" xfId="1213" xr:uid="{15AC4A59-0B80-4886-82F2-35C07943467E}"/>
    <cellStyle name="_Приложение 02 русс на 16.04.2009 г. 1 сессия_Приложение 1-18 рус пост посл 20.10._Приложение_2010-2012 рус  КОРРЕКТИРОВКА_Приложение_пост_рус_авг 2" xfId="4638" xr:uid="{4BCEBCB5-E05D-48ED-B6E1-2EECA2888185}"/>
    <cellStyle name="_Приложение 02 русс на 16.04.2009 г. 1 сессия_Приложение 1-18 рус пост посл 20.10._Приложение_2010-2012 рус  КОРРЕКТИРОВКА_Приложение_пост_рус_авг_Анализ" xfId="1214" xr:uid="{D95C6832-1B6B-40C9-A4F6-514FEDCF25E1}"/>
    <cellStyle name="_Приложение 02 русс на 16.04.2009 г. 1 сессия_Приложение 1-18 рус пост посл 20.10._Приложение_2010-2012 рус  КОРРЕКТИРОВКА_Приложение_пост_рус_авг_Анализ 2" xfId="4639" xr:uid="{48834CC0-5481-47E8-B8A7-A2258ADFD596}"/>
    <cellStyle name="_Приложение 02 русс на 16.04.2009 г. 1 сессия_Приложение 1-18 рус пост посл 20.10._Приложение_2010-2012 рус  КОРРЕКТИРОВКА_Приложение_пост_рус_авг_Анализ 3.03.2011г." xfId="2995" xr:uid="{5155D227-3EAE-4FE7-90BA-73205C55D8D7}"/>
    <cellStyle name="_Приложение 02 русс на 16.04.2009 г. 1 сессия_Приложение 1-18 рус пост посл 20.10._Приложение_2010-2012 рус  КОРРЕКТИРОВКА_Приложение_пост_рус_авг_Анализ 6.03.2011г." xfId="2996" xr:uid="{633B7AA0-8EBC-4235-9C81-A994BC68A859}"/>
    <cellStyle name="_Приложение 02 русс на 16.04.2009 г. 1 сессия_Приложение 1-18 рус пост посл 20.10._Приложение_2010-2012 рус  КОРРЕКТИРОВКА_Приложение_пост_рус_авг_Анализ 9.03.2011г." xfId="2997" xr:uid="{B8A8AACD-44B5-4952-A428-5D231C67CA92}"/>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xfId="1215" xr:uid="{4D06F2F7-953A-4D9E-82FE-E54ADADDC2FF}"/>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2" xfId="4640" xr:uid="{F63C52F3-44C1-4C16-B1B9-145AD0994498}"/>
    <cellStyle name="_Приложение 02 русс на 16.04.2009 г. 1 сессия_Приложение 1-18 рус пост посл 20.10._Приложение_2010-2012 рус  КОРРЕКТИРОВКА_Приложение_пост_рус_авг_Пр 4     11.05.11. ИКС" xfId="1216" xr:uid="{C73347FB-97F0-4E82-B51A-97CA6FDE4688}"/>
    <cellStyle name="_Приложение 02 русс на 16.04.2009 г. 1 сессия_Приложение 1-18 рус пост посл 20.10._Приложение_2010-2012 рус  КОРРЕКТИРОВКА_Приложение_пост_рус_авг_Пр 4     11.05.11. ИКС 2" xfId="4641" xr:uid="{CD4C76DD-4915-4DA8-97E0-95C9058AB6A6}"/>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xfId="1217" xr:uid="{ABD21DAD-A841-4B2C-A217-7D01DF1F7A73}"/>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2" xfId="4642" xr:uid="{5D093D39-FF17-4B20-88F3-A1CCB6E6783A}"/>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xfId="1218" xr:uid="{919D38AC-31C7-4C7A-B66F-5E959763CDE4}"/>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2" xfId="4643" xr:uid="{C45DB0A8-0017-48BD-842E-BE7EB6F6D340}"/>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xfId="1219" xr:uid="{88B3F402-1876-4F4B-A4D7-5EAFAE55EB85}"/>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2" xfId="4644" xr:uid="{1F1F070B-0CB7-44C5-8553-C0417680EAB4}"/>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xfId="1220" xr:uid="{4067E31E-59C4-4939-A5C8-B3B778297C42}"/>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2" xfId="4645" xr:uid="{250DAC1A-042C-41D6-9895-75DD15440AB7}"/>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xfId="1221" xr:uid="{02F795EF-1709-4BF9-9755-47EE32EFBF7B}"/>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2" xfId="4646" xr:uid="{09715964-754C-4450-91AB-DAB4682EB82F}"/>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xfId="1222" xr:uid="{59306E30-B11F-4A38-BC06-0BEE0804548E}"/>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2" xfId="4647" xr:uid="{7C56EAF3-DE7F-4A36-8CA9-EDA59188C232}"/>
    <cellStyle name="_Приложение 02 русс на 16.04.2009 г. 1 сессия_Приложение 1-18 рус пост посл 20.10._Приложение_2010-2012 рус  КОРРЕКТИРОВКА_Приложение_пост_рус_авг_приложения 2012 рус" xfId="1223" xr:uid="{1F730C12-48DA-4B93-8D6C-82CA01E4E79A}"/>
    <cellStyle name="_Приложение 02 русс на 16.04.2009 г. 1 сессия_Приложение 1-18 рус пост посл 20.10._Приложение_2010-2012 рус  КОРРЕКТИРОВКА_Приложение_пост_рус_авг_приложения 2012 рус 2" xfId="4648" xr:uid="{842ADF6B-DD1B-44FF-918A-EE66A9C41A15}"/>
    <cellStyle name="_Приложение 02 русс на 16.04.2009 г. 1 сессия_Приложение 1-18 рус пост посл 20.10._Приложение_2010-2012 рус  КОРРЕКТИРОВКА_Приложение_реал_рус 2011-2013 Уточнение" xfId="1224" xr:uid="{5AED468F-E33B-469E-8A38-604E0AB14200}"/>
    <cellStyle name="_Приложение 02 русс на 16.04.2009 г. 1 сессия_Приложение 1-18 рус пост посл 20.10._Приложение_2010-2012 рус  КОРРЕКТИРОВКА_Приложение_реал_рус 2011-2013 Уточнение 2" xfId="4649" xr:uid="{5CCE1190-4A3B-446B-8B46-00F940FAB612}"/>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xfId="1225" xr:uid="{1112D5F3-377D-4885-8F52-602EFD806294}"/>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2" xfId="4650" xr:uid="{A513E003-AE69-481F-9EA5-4FC088C69152}"/>
    <cellStyle name="_Приложение 02 русс на 16.04.2009 г. 1 сессия_Приложение 1-18 рус пост посл 20.10._Приложение_2010-2012 рус  КОРРЕКТИРОВКА_Приложение_рус _2012-2014_29,30" xfId="1226" xr:uid="{667FE363-9BE5-4BE7-89CD-A039C99CDC6F}"/>
    <cellStyle name="_Приложение 02 русс на 16.04.2009 г. 1 сессия_Приложение 1-18 рус пост посл 20.10._Приложение_2010-2012 рус  КОРРЕКТИРОВКА_Приложение_рус _2012-2014_29,30 2" xfId="4651" xr:uid="{2A008872-C7E8-4329-AB45-23C3643BB48F}"/>
    <cellStyle name="_Приложение 02 русс на 16.04.2009 г. 1 сессия_Приложение 1-18 рус пост посл 20.10._Приложение_2010-2012 рус  КОРРЕКТИРОВКА_приложения 2012 рус" xfId="1227" xr:uid="{2CEA10F3-27B5-4F27-A910-CE0F70F20D4B}"/>
    <cellStyle name="_Приложение 02 русс на 16.04.2009 г. 1 сессия_Приложение 1-18 рус пост посл 20.10._Приложение_2010-2012 рус  КОРРЕКТИРОВКА_приложения 2012 рус 2" xfId="4652" xr:uid="{BDB1A891-F27C-4BCB-9C6F-8A8E0D45AE37}"/>
    <cellStyle name="_Приложение 02 русс на 16.04.2009 г. 1 сессия_Приложение 1-18 рус пост посл 20.10._Приложение_2010-2012 рус 04.08.10" xfId="1228" xr:uid="{54FA1E3B-2B8F-4711-BDA9-E1AFF83AB6C5}"/>
    <cellStyle name="_Приложение 02 русс на 16.04.2009 г. 1 сессия_Приложение 1-18 рус пост посл 20.10._Приложение_2010-2012 рус 04.08.10 2" xfId="4653" xr:uid="{2F416211-95B2-46AA-BC67-96E502B3969B}"/>
    <cellStyle name="_Приложение 02 русс на 16.04.2009 г. 1 сессия_Приложение 1-18 рус пост посл 20.10._Приложение_2010-2012 рус 04.08.10_Анализ" xfId="1229" xr:uid="{0F414BF2-E0B4-4BA4-BA21-7D6122287DEE}"/>
    <cellStyle name="_Приложение 02 русс на 16.04.2009 г. 1 сессия_Приложение 1-18 рус пост посл 20.10._Приложение_2010-2012 рус 04.08.10_Анализ 2" xfId="4654" xr:uid="{A2D16F0A-C261-4027-93E3-D4038D23CD08}"/>
    <cellStyle name="_Приложение 02 русс на 16.04.2009 г. 1 сессия_Приложение 1-18 рус пост посл 20.10._Приложение_2010-2012 рус 04.08.10_Анализ 3.03.2011г." xfId="2998" xr:uid="{66E1AE60-AAC3-4571-8B1D-4290977B82B3}"/>
    <cellStyle name="_Приложение 02 русс на 16.04.2009 г. 1 сессия_Приложение 1-18 рус пост посл 20.10._Приложение_2010-2012 рус 04.08.10_Анализ 6.03.2011г." xfId="2999" xr:uid="{017DCC31-9521-45D5-986A-C5930B862940}"/>
    <cellStyle name="_Приложение 02 русс на 16.04.2009 г. 1 сессия_Приложение 1-18 рус пост посл 20.10._Приложение_2010-2012 рус 04.08.10_Анализ 9.03.2011г." xfId="3000" xr:uid="{A0093727-3E09-4665-A732-6272FC0A8510}"/>
    <cellStyle name="_Приложение 02 русс на 16.04.2009 г. 1 сессия_Приложение 1-18 рус пост посл 20.10._Приложение_2010-2012 рус 04.08.10_Анализ_Приложение_рус _2012-2014_29,30" xfId="1230" xr:uid="{A30E0B13-D1F7-46B7-82FB-F8925119F311}"/>
    <cellStyle name="_Приложение 02 русс на 16.04.2009 г. 1 сессия_Приложение 1-18 рус пост посл 20.10._Приложение_2010-2012 рус 04.08.10_Анализ_Приложение_рус _2012-2014_29,30 2" xfId="4655" xr:uid="{472BBC37-835C-4272-A047-1742844268F3}"/>
    <cellStyle name="_Приложение 02 русс на 16.04.2009 г. 1 сессия_Приложение 1-18 рус пост посл 20.10._Приложение_2010-2012 рус 04.08.10_Пр 4     11.05.11. ИКС" xfId="1231" xr:uid="{461EE0E1-C797-4D76-9434-1D64413BA750}"/>
    <cellStyle name="_Приложение 02 русс на 16.04.2009 г. 1 сессия_Приложение 1-18 рус пост посл 20.10._Приложение_2010-2012 рус 04.08.10_Пр 4     11.05.11. ИКС 2" xfId="4656" xr:uid="{6BFC410B-2004-42E5-BA00-146E0B0D4359}"/>
    <cellStyle name="_Приложение 02 русс на 16.04.2009 г. 1 сессия_Приложение 1-18 рус пост посл 20.10._Приложение_2010-2012 рус 04.08.10_Пр 4     11.05.11. ИКС_Приложение_рус _2012-2014_29,30" xfId="1232" xr:uid="{8EB229F0-0B6B-4945-A7D6-630BEB0C7266}"/>
    <cellStyle name="_Приложение 02 русс на 16.04.2009 г. 1 сессия_Приложение 1-18 рус пост посл 20.10._Приложение_2010-2012 рус 04.08.10_Пр 4     11.05.11. ИКС_Приложение_рус _2012-2014_29,30 2" xfId="4657" xr:uid="{281AE7FE-192C-4E4A-AAE7-0CE0B051122A}"/>
    <cellStyle name="_Приложение 02 русс на 16.04.2009 г. 1 сессия_Приложение 1-18 рус пост посл 20.10._Приложение_2010-2012 рус 04.08.10_Приложение 4 русс,каз 16.03.11. посл" xfId="1233" xr:uid="{18663A32-0354-4381-93F1-644892340C44}"/>
    <cellStyle name="_Приложение 02 русс на 16.04.2009 г. 1 сессия_Приложение 1-18 рус пост посл 20.10._Приложение_2010-2012 рус 04.08.10_Приложение 4 русс,каз 16.03.11. посл 2" xfId="4658" xr:uid="{4DD103F0-DF1D-46FD-B3A1-832DF5C7E98C}"/>
    <cellStyle name="_Приложение 02 русс на 16.04.2009 г. 1 сессия_Приложение 1-18 рус пост посл 20.10._Приложение_2010-2012 рус 04.08.10_Приложение 4 русс,каз 16.03.11. посл_Приложение_рус _2012-2014_29,30" xfId="1234" xr:uid="{9F549D98-93D0-4FF4-BBA5-C155680540E0}"/>
    <cellStyle name="_Приложение 02 русс на 16.04.2009 г. 1 сессия_Приложение 1-18 рус пост посл 20.10._Приложение_2010-2012 рус 04.08.10_Приложение 4 русс,каз 16.03.11. посл_Приложение_рус _2012-2014_29,30 2" xfId="4659" xr:uid="{C095A9C2-5B90-41A1-84CC-CA6F1FCBE10D}"/>
    <cellStyle name="_Приложение 02 русс на 16.04.2009 г. 1 сессия_Приложение 1-18 рус пост посл 20.10._Приложение_2010-2012 рус 04.08.10_Приложение_реал_рус 2011-2013 Уточнение" xfId="1235" xr:uid="{6ABE4E95-A77E-4854-9FE5-E7AF9F02D703}"/>
    <cellStyle name="_Приложение 02 русс на 16.04.2009 г. 1 сессия_Приложение 1-18 рус пост посл 20.10._Приложение_2010-2012 рус 04.08.10_Приложение_реал_рус 2011-2013 Уточнение 2" xfId="4660" xr:uid="{9B5E494E-8092-4F69-AB77-F8A1F6A5DC96}"/>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xfId="1236" xr:uid="{2D11F73F-543A-44E4-8D8B-761B6D0A26EB}"/>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2" xfId="4661" xr:uid="{CF1D7560-5E2E-4B6F-B3D0-823285310015}"/>
    <cellStyle name="_Приложение 02 русс на 16.04.2009 г. 1 сессия_Приложение 1-18 рус пост посл 20.10._Приложение_2010-2012 рус 04.08.10_Приложение_рус _2012-2014_29,30" xfId="1237" xr:uid="{12AB57FC-46E9-48DF-87E6-A4B90087D6D3}"/>
    <cellStyle name="_Приложение 02 русс на 16.04.2009 г. 1 сессия_Приложение 1-18 рус пост посл 20.10._Приложение_2010-2012 рус 04.08.10_Приложение_рус _2012-2014_29,30 2" xfId="4662" xr:uid="{835A85BC-12E7-4793-B160-6966B754927C}"/>
    <cellStyle name="_Приложение 02 русс на 16.04.2009 г. 1 сессия_Приложение 1-18 рус пост посл 20.10._Приложение_2010-2012 рус 04.08.10_приложения 2012 рус" xfId="1238" xr:uid="{9B2F6E59-FA47-4C7C-B387-24526AE34279}"/>
    <cellStyle name="_Приложение 02 русс на 16.04.2009 г. 1 сессия_Приложение 1-18 рус пост посл 20.10._Приложение_2010-2012 рус 04.08.10_приложения 2012 рус 2" xfId="4663" xr:uid="{2398469A-7F49-4B54-B3AB-02F52D0E1C85}"/>
    <cellStyle name="_Приложение 02 русс на 16.04.2009 г. 1 сессия_Приложение 1-18 рус пост посл 20.10._Приложение_2010-2012 рус март" xfId="1239" xr:uid="{F741D7F2-27CC-4E58-A553-9F2BAC322761}"/>
    <cellStyle name="_Приложение 02 русс на 16.04.2009 г. 1 сессия_Приложение 1-18 рус пост посл 20.10._Приложение_2010-2012 рус март 2" xfId="4664" xr:uid="{D4640ED6-5B9E-4E7B-BB19-70897A6DB934}"/>
    <cellStyle name="_Приложение 02 русс на 16.04.2009 г. 1 сессия_Приложение 1-18 рус пост посл 20.10._Приложение_2010-2012 рус март_Анализ" xfId="1240" xr:uid="{1F083E2B-F6AC-4397-8635-1D1375E86087}"/>
    <cellStyle name="_Приложение 02 русс на 16.04.2009 г. 1 сессия_Приложение 1-18 рус пост посл 20.10._Приложение_2010-2012 рус март_Анализ 2" xfId="4665" xr:uid="{3BB0FAF9-AF4C-4BB7-A2F9-9311FE4A184B}"/>
    <cellStyle name="_Приложение 02 русс на 16.04.2009 г. 1 сессия_Приложение 1-18 рус пост посл 20.10._Приложение_2010-2012 рус март_Анализ 3.03.2011г." xfId="3001" xr:uid="{F5EB3DFD-589A-4F33-8785-62229BAC53A2}"/>
    <cellStyle name="_Приложение 02 русс на 16.04.2009 г. 1 сессия_Приложение 1-18 рус пост посл 20.10._Приложение_2010-2012 рус март_Анализ 6.03.2011г." xfId="3002" xr:uid="{06D7F834-CC15-435C-AD63-92BD46141D55}"/>
    <cellStyle name="_Приложение 02 русс на 16.04.2009 г. 1 сессия_Приложение 1-18 рус пост посл 20.10._Приложение_2010-2012 рус март_Анализ 9.03.2011г." xfId="3003" xr:uid="{6F785C21-0156-4707-A53A-B846363F7F55}"/>
    <cellStyle name="_Приложение 02 русс на 16.04.2009 г. 1 сессия_Приложение 1-18 рус пост посл 20.10._Приложение_2010-2012 рус март_Анализ_Приложение_рус _2012-2014_29,30" xfId="1241" xr:uid="{076480B2-6C58-4AA4-A9AF-09B6AB1F5F0C}"/>
    <cellStyle name="_Приложение 02 русс на 16.04.2009 г. 1 сессия_Приложение 1-18 рус пост посл 20.10._Приложение_2010-2012 рус март_Анализ_Приложение_рус _2012-2014_29,30 2" xfId="4666" xr:uid="{5F7878AF-BCD1-4287-8BBA-8E2F9DD0B4DE}"/>
    <cellStyle name="_Приложение 02 русс на 16.04.2009 г. 1 сессия_Приложение 1-18 рус пост посл 20.10._Приложение_2010-2012 рус март_Пр 4     11.05.11. ИКС" xfId="1242" xr:uid="{544B0F06-27FC-4436-BD9A-985E5F64FDED}"/>
    <cellStyle name="_Приложение 02 русс на 16.04.2009 г. 1 сессия_Приложение 1-18 рус пост посл 20.10._Приложение_2010-2012 рус март_Пр 4     11.05.11. ИКС 2" xfId="4667" xr:uid="{88FC1DA5-8DA9-4A92-ACA3-582747CB51E6}"/>
    <cellStyle name="_Приложение 02 русс на 16.04.2009 г. 1 сессия_Приложение 1-18 рус пост посл 20.10._Приложение_2010-2012 рус март_Пр 4     11.05.11. ИКС_Приложение_рус _2012-2014_29,30" xfId="1243" xr:uid="{495FA641-E302-40A4-A5FB-352D39369E3E}"/>
    <cellStyle name="_Приложение 02 русс на 16.04.2009 г. 1 сессия_Приложение 1-18 рус пост посл 20.10._Приложение_2010-2012 рус март_Пр 4     11.05.11. ИКС_Приложение_рус _2012-2014_29,30 2" xfId="4668" xr:uid="{7A1D827D-6C77-4836-B610-B02F5153BE48}"/>
    <cellStyle name="_Приложение 02 русс на 16.04.2009 г. 1 сессия_Приложение 1-18 рус пост посл 20.10._Приложение_2010-2012 рус март_Приложение 4 русс,каз 16.03.11. посл" xfId="1244" xr:uid="{6E12377B-C433-4367-A149-4D41FF7DBC9C}"/>
    <cellStyle name="_Приложение 02 русс на 16.04.2009 г. 1 сессия_Приложение 1-18 рус пост посл 20.10._Приложение_2010-2012 рус март_Приложение 4 русс,каз 16.03.11. посл 2" xfId="4669" xr:uid="{EE587E6E-9E09-49C7-AE39-FB1E027D0192}"/>
    <cellStyle name="_Приложение 02 русс на 16.04.2009 г. 1 сессия_Приложение 1-18 рус пост посл 20.10._Приложение_2010-2012 рус март_Приложение 4 русс,каз 16.03.11. посл_Приложение_рус _2012-2014_29,30" xfId="1245" xr:uid="{167C0748-43A5-4B4E-9CF5-DF3BCAF2C16A}"/>
    <cellStyle name="_Приложение 02 русс на 16.04.2009 г. 1 сессия_Приложение 1-18 рус пост посл 20.10._Приложение_2010-2012 рус март_Приложение 4 русс,каз 16.03.11. посл_Приложение_рус _2012-2014_29,30 2" xfId="4670" xr:uid="{DBED9D61-4769-4572-9C81-4A6D34BCDA7A}"/>
    <cellStyle name="_Приложение 02 русс на 16.04.2009 г. 1 сессия_Приложение 1-18 рус пост посл 20.10._Приложение_2010-2012 рус март_Приложение_2010-2012 рус 04.08.10" xfId="1246" xr:uid="{50E4C8AE-4CC3-4E1D-B2E9-65DD7C09A3BF}"/>
    <cellStyle name="_Приложение 02 русс на 16.04.2009 г. 1 сессия_Приложение 1-18 рус пост посл 20.10._Приложение_2010-2012 рус март_Приложение_2010-2012 рус 04.08.10 2" xfId="4671" xr:uid="{3B39791D-5960-4417-AA79-C3722A9F2A96}"/>
    <cellStyle name="_Приложение 02 русс на 16.04.2009 г. 1 сессия_Приложение 1-18 рус пост посл 20.10._Приложение_2010-2012 рус март_Приложение_2010-2012 рус 04.08.10_Анализ" xfId="1247" xr:uid="{1D66B899-FA98-4801-9076-9D8C867C48BC}"/>
    <cellStyle name="_Приложение 02 русс на 16.04.2009 г. 1 сессия_Приложение 1-18 рус пост посл 20.10._Приложение_2010-2012 рус март_Приложение_2010-2012 рус 04.08.10_Анализ 2" xfId="4672" xr:uid="{86A2D627-62CF-461C-B3A6-294F9B73E327}"/>
    <cellStyle name="_Приложение 02 русс на 16.04.2009 г. 1 сессия_Приложение 1-18 рус пост посл 20.10._Приложение_2010-2012 рус март_Приложение_2010-2012 рус 04.08.10_Анализ 3.03.2011г." xfId="3004" xr:uid="{D322350A-485D-4E09-BA7F-30F9B7E9F37C}"/>
    <cellStyle name="_Приложение 02 русс на 16.04.2009 г. 1 сессия_Приложение 1-18 рус пост посл 20.10._Приложение_2010-2012 рус март_Приложение_2010-2012 рус 04.08.10_Анализ 6.03.2011г." xfId="3005" xr:uid="{56A1B4C0-DE6A-40B9-A6CB-7268870A0B93}"/>
    <cellStyle name="_Приложение 02 русс на 16.04.2009 г. 1 сессия_Приложение 1-18 рус пост посл 20.10._Приложение_2010-2012 рус март_Приложение_2010-2012 рус 04.08.10_Анализ 9.03.2011г." xfId="3006" xr:uid="{266DB037-3BC2-4C6A-9895-81B7BDDB7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xfId="1248" xr:uid="{585AC714-739A-4ADA-AF3D-0407C0E56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2" xfId="4673" xr:uid="{628677C7-E9A2-4239-862F-7F805814FFA4}"/>
    <cellStyle name="_Приложение 02 русс на 16.04.2009 г. 1 сессия_Приложение 1-18 рус пост посл 20.10._Приложение_2010-2012 рус март_Приложение_2010-2012 рус 04.08.10_Пр 4     11.05.11. ИКС" xfId="1249" xr:uid="{E7DBB332-6683-47FC-BA63-F2A1CCB2DCD8}"/>
    <cellStyle name="_Приложение 02 русс на 16.04.2009 г. 1 сессия_Приложение 1-18 рус пост посл 20.10._Приложение_2010-2012 рус март_Приложение_2010-2012 рус 04.08.10_Пр 4     11.05.11. ИКС 2" xfId="4674" xr:uid="{86A3A908-C556-44B1-BA14-3EBB66EFC9BE}"/>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xfId="1250" xr:uid="{68C66615-1153-4D88-8614-C00F32F7E89A}"/>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2" xfId="4675" xr:uid="{4D872678-7418-420A-AAB5-C6708DE3BF63}"/>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xfId="1251" xr:uid="{37CC3DEA-5B0A-436F-85A5-9FD7EAFCB76C}"/>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2" xfId="4676" xr:uid="{8E62523F-8D07-4106-AE5C-11BBA929D16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xfId="1252" xr:uid="{D7EEF71C-4DE5-46FD-911D-B858A05D2F5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2" xfId="4677" xr:uid="{ACEB2C73-6DE4-4310-A552-1ECD5F6B34CB}"/>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xfId="1253" xr:uid="{491D5562-A9A5-40BC-BDB7-D5696B810AAE}"/>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2" xfId="4678" xr:uid="{F35FB080-D864-44A1-BE83-9DC49E2DB6CC}"/>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xfId="1254" xr:uid="{DAE5D68A-BA00-4F01-AF31-5A4C328B1415}"/>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2" xfId="4679" xr:uid="{24B0E7DB-F9A8-4D1C-9652-099F8F43D740}"/>
    <cellStyle name="_Приложение 02 русс на 16.04.2009 г. 1 сессия_Приложение 1-18 рус пост посл 20.10._Приложение_2010-2012 рус март_Приложение_2010-2012 рус 04.08.10_Приложение_рус _2012-2014_29,30" xfId="1255" xr:uid="{D294DD0F-7E0A-4109-87E1-77A1609F4D76}"/>
    <cellStyle name="_Приложение 02 русс на 16.04.2009 г. 1 сессия_Приложение 1-18 рус пост посл 20.10._Приложение_2010-2012 рус март_Приложение_2010-2012 рус 04.08.10_Приложение_рус _2012-2014_29,30 2" xfId="4680" xr:uid="{CC614CAC-5103-4F9A-BE17-6FC676A671A5}"/>
    <cellStyle name="_Приложение 02 русс на 16.04.2009 г. 1 сессия_Приложение 1-18 рус пост посл 20.10._Приложение_2010-2012 рус март_Приложение_2010-2012 рус 04.08.10_приложения 2012 рус" xfId="1256" xr:uid="{2E34D4F3-FFAF-4547-BDED-7E5CF9BACB33}"/>
    <cellStyle name="_Приложение 02 русс на 16.04.2009 г. 1 сессия_Приложение 1-18 рус пост посл 20.10._Приложение_2010-2012 рус март_Приложение_2010-2012 рус 04.08.10_приложения 2012 рус 2" xfId="4681" xr:uid="{C78820F0-6B9D-43DB-9135-75F5481B7C5B}"/>
    <cellStyle name="_Приложение 02 русс на 16.04.2009 г. 1 сессия_Приложение 1-18 рус пост посл 20.10._Приложение_2010-2012 рус март_Приложение_пост_рус_авг" xfId="1257" xr:uid="{AD08ED1C-E787-416B-BD99-23ECD25F5891}"/>
    <cellStyle name="_Приложение 02 русс на 16.04.2009 г. 1 сессия_Приложение 1-18 рус пост посл 20.10._Приложение_2010-2012 рус март_Приложение_пост_рус_авг 2" xfId="4682" xr:uid="{371ABFDB-9989-405A-82D8-93D353172BF1}"/>
    <cellStyle name="_Приложение 02 русс на 16.04.2009 г. 1 сессия_Приложение 1-18 рус пост посл 20.10._Приложение_2010-2012 рус март_Приложение_пост_рус_авг_Анализ" xfId="1258" xr:uid="{CAC25C58-42E5-43C2-9589-6F7FD711DB84}"/>
    <cellStyle name="_Приложение 02 русс на 16.04.2009 г. 1 сессия_Приложение 1-18 рус пост посл 20.10._Приложение_2010-2012 рус март_Приложение_пост_рус_авг_Анализ 2" xfId="4683" xr:uid="{AEC0D368-472B-4AAB-B472-BC5B1316AAE4}"/>
    <cellStyle name="_Приложение 02 русс на 16.04.2009 г. 1 сессия_Приложение 1-18 рус пост посл 20.10._Приложение_2010-2012 рус март_Приложение_пост_рус_авг_Анализ 3.03.2011г." xfId="3007" xr:uid="{F0099089-A809-41A5-8BF0-BBF4643220BE}"/>
    <cellStyle name="_Приложение 02 русс на 16.04.2009 г. 1 сессия_Приложение 1-18 рус пост посл 20.10._Приложение_2010-2012 рус март_Приложение_пост_рус_авг_Анализ 6.03.2011г." xfId="3008" xr:uid="{039112A2-78D2-4DC3-985B-24C3D30D9D49}"/>
    <cellStyle name="_Приложение 02 русс на 16.04.2009 г. 1 сессия_Приложение 1-18 рус пост посл 20.10._Приложение_2010-2012 рус март_Приложение_пост_рус_авг_Анализ 9.03.2011г." xfId="3009" xr:uid="{C179ABA6-FD9B-4D47-9243-BF66ADED058B}"/>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xfId="1259" xr:uid="{35E52360-894E-485B-A149-29CFDC68E2E9}"/>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2" xfId="4684" xr:uid="{61A97704-FD0B-48C8-BD9D-66B9AB7A932F}"/>
    <cellStyle name="_Приложение 02 русс на 16.04.2009 г. 1 сессия_Приложение 1-18 рус пост посл 20.10._Приложение_2010-2012 рус март_Приложение_пост_рус_авг_Пр 4     11.05.11. ИКС" xfId="1260" xr:uid="{E35D7633-1634-4BC6-B2BB-B0BD144A3106}"/>
    <cellStyle name="_Приложение 02 русс на 16.04.2009 г. 1 сессия_Приложение 1-18 рус пост посл 20.10._Приложение_2010-2012 рус март_Приложение_пост_рус_авг_Пр 4     11.05.11. ИКС 2" xfId="4685" xr:uid="{8D911E9A-6484-44B8-8F76-E8973E0FCA3D}"/>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xfId="1261" xr:uid="{D96BDF1B-B8F5-4AC7-9744-BA7B815B0B75}"/>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2" xfId="4686" xr:uid="{2E967B57-1656-4756-B32F-3FB6C34AFD21}"/>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xfId="1262" xr:uid="{CC10A64A-CE75-4EC9-9C5E-47DA61B878D5}"/>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2" xfId="4687" xr:uid="{1D4C00EF-8E99-4446-BAA6-BFB413A7267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xfId="1263" xr:uid="{F814C661-7168-4069-92C8-2D9585725A5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2" xfId="4688" xr:uid="{6ABC2185-6521-4D57-A6CA-3105AA6C2FF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xfId="1264" xr:uid="{984ADCF8-9C03-4AC7-9246-4EFAF6E0D280}"/>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2" xfId="4689" xr:uid="{A15C65D1-E567-49B1-800D-3A5F7F33B642}"/>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xfId="1265" xr:uid="{0C2CD17F-EB5D-4192-827E-7065868DE23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2" xfId="4690" xr:uid="{0F41639D-A5ED-4D5E-B699-7E6E6D5386BE}"/>
    <cellStyle name="_Приложение 02 русс на 16.04.2009 г. 1 сессия_Приложение 1-18 рус пост посл 20.10._Приложение_2010-2012 рус март_Приложение_пост_рус_авг_Приложение_рус _2012-2014_29,30" xfId="1266" xr:uid="{9F01D092-69CB-4152-AE79-64E1370A2F05}"/>
    <cellStyle name="_Приложение 02 русс на 16.04.2009 г. 1 сессия_Приложение 1-18 рус пост посл 20.10._Приложение_2010-2012 рус март_Приложение_пост_рус_авг_Приложение_рус _2012-2014_29,30 2" xfId="4691" xr:uid="{2D416169-3CB9-47E7-B741-FF238FED7849}"/>
    <cellStyle name="_Приложение 02 русс на 16.04.2009 г. 1 сессия_Приложение 1-18 рус пост посл 20.10._Приложение_2010-2012 рус март_Приложение_пост_рус_авг_приложения 2012 рус" xfId="1267" xr:uid="{CE26A8CB-C1E1-4C44-8FC5-6D7357854C09}"/>
    <cellStyle name="_Приложение 02 русс на 16.04.2009 г. 1 сессия_Приложение 1-18 рус пост посл 20.10._Приложение_2010-2012 рус март_Приложение_пост_рус_авг_приложения 2012 рус 2" xfId="4692" xr:uid="{2BD5CF97-0B87-46F6-A330-57FB29FF5035}"/>
    <cellStyle name="_Приложение 02 русс на 16.04.2009 г. 1 сессия_Приложение 1-18 рус пост посл 20.10._Приложение_2010-2012 рус март_Приложение_реал_рус 2011-2013 Уточнение" xfId="1268" xr:uid="{27BB49BD-BB5E-43D4-AA2D-E99822E96F6E}"/>
    <cellStyle name="_Приложение 02 русс на 16.04.2009 г. 1 сессия_Приложение 1-18 рус пост посл 20.10._Приложение_2010-2012 рус март_Приложение_реал_рус 2011-2013 Уточнение 2" xfId="4693" xr:uid="{97492ED3-9D01-436F-A218-736678EC65CD}"/>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xfId="1269" xr:uid="{8DA2E4DD-9EFB-420F-B4C6-3A7F14A1D99C}"/>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2" xfId="4694" xr:uid="{443F7EE3-303E-485E-814C-4A6605194420}"/>
    <cellStyle name="_Приложение 02 русс на 16.04.2009 г. 1 сессия_Приложение 1-18 рус пост посл 20.10._Приложение_2010-2012 рус март_Приложение_рус _2012-2014_29,30" xfId="1270" xr:uid="{6E69F962-2DBC-4C34-B64C-72A1DFF7F19A}"/>
    <cellStyle name="_Приложение 02 русс на 16.04.2009 г. 1 сессия_Приложение 1-18 рус пост посл 20.10._Приложение_2010-2012 рус март_Приложение_рус _2012-2014_29,30 2" xfId="4695" xr:uid="{71F497A3-0B82-4EDE-8193-8C6172813B00}"/>
    <cellStyle name="_Приложение 02 русс на 16.04.2009 г. 1 сессия_Приложение 1-18 рус пост посл 20.10._Приложение_2010-2012 рус март_приложения 2012 рус" xfId="1271" xr:uid="{0A269CD0-E65F-4C4E-BC3A-D742E4EA5AFD}"/>
    <cellStyle name="_Приложение 02 русс на 16.04.2009 г. 1 сессия_Приложение 1-18 рус пост посл 20.10._Приложение_2010-2012 рус март_приложения 2012 рус 2" xfId="4696" xr:uid="{E3295D23-4082-4092-A3F4-A85612541CC2}"/>
    <cellStyle name="_Приложение 02 русс на 16.04.2009 г. 1 сессия_Приложение 1-18 рус пост посл 20.10._Приложение_пост_каз_авг" xfId="1272" xr:uid="{3F628CAE-2EA5-489A-9870-91215C0545B7}"/>
    <cellStyle name="_Приложение 02 русс на 16.04.2009 г. 1 сессия_Приложение 1-18 рус пост посл 20.10._Приложение_пост_каз_авг 2" xfId="4697" xr:uid="{CF87FE73-248F-4ADE-BC28-1DEBB873477B}"/>
    <cellStyle name="_Приложение 02 русс на 16.04.2009 г. 1 сессия_Приложение 1-18 рус пост посл 20.10._Приложение_пост_каз_авг_Анализ" xfId="1273" xr:uid="{40C7CFF8-3566-459D-8709-C6A6850954D4}"/>
    <cellStyle name="_Приложение 02 русс на 16.04.2009 г. 1 сессия_Приложение 1-18 рус пост посл 20.10._Приложение_пост_каз_авг_Анализ 2" xfId="4698" xr:uid="{3814F385-8447-4129-923D-46C208818297}"/>
    <cellStyle name="_Приложение 02 русс на 16.04.2009 г. 1 сессия_Приложение 1-18 рус пост посл 20.10._Приложение_пост_каз_авг_Анализ 3.03.2011г." xfId="3010" xr:uid="{24EB9BFA-5AA0-4B97-BC19-14B1399B2D1B}"/>
    <cellStyle name="_Приложение 02 русс на 16.04.2009 г. 1 сессия_Приложение 1-18 рус пост посл 20.10._Приложение_пост_каз_авг_Анализ 6.03.2011г." xfId="3011" xr:uid="{1AF13C43-1114-4696-94DC-8B8C741174B0}"/>
    <cellStyle name="_Приложение 02 русс на 16.04.2009 г. 1 сессия_Приложение 1-18 рус пост посл 20.10._Приложение_пост_каз_авг_Анализ 9.03.2011г." xfId="3012" xr:uid="{9C5D89F3-827A-40BE-8F56-2044978E0F9C}"/>
    <cellStyle name="_Приложение 02 русс на 16.04.2009 г. 1 сессия_Приложение 1-18 рус пост посл 20.10._Приложение_пост_каз_авг_Анализ_Приложение_рус _2012-2014_29,30" xfId="1274" xr:uid="{41334C45-A3E4-42AD-A292-93FDCFD4DC16}"/>
    <cellStyle name="_Приложение 02 русс на 16.04.2009 г. 1 сессия_Приложение 1-18 рус пост посл 20.10._Приложение_пост_каз_авг_Анализ_Приложение_рус _2012-2014_29,30 2" xfId="4699" xr:uid="{C9FCFECD-D676-4E56-9C1B-A609114DD99A}"/>
    <cellStyle name="_Приложение 02 русс на 16.04.2009 г. 1 сессия_Приложение 1-18 рус пост посл 20.10._Приложение_пост_каз_авг_Пр 4     11.05.11. ИКС" xfId="1275" xr:uid="{FDC717FD-10EF-4CDA-836D-70E3BE97D047}"/>
    <cellStyle name="_Приложение 02 русс на 16.04.2009 г. 1 сессия_Приложение 1-18 рус пост посл 20.10._Приложение_пост_каз_авг_Пр 4     11.05.11. ИКС 2" xfId="4700" xr:uid="{209BC663-0959-4536-94BD-41957E051443}"/>
    <cellStyle name="_Приложение 02 русс на 16.04.2009 г. 1 сессия_Приложение 1-18 рус пост посл 20.10._Приложение_пост_каз_авг_Пр 4     11.05.11. ИКС_Приложение_рус _2012-2014_29,30" xfId="1276" xr:uid="{80621FB1-399C-41B3-B18E-1CDFBDAE69CF}"/>
    <cellStyle name="_Приложение 02 русс на 16.04.2009 г. 1 сессия_Приложение 1-18 рус пост посл 20.10._Приложение_пост_каз_авг_Пр 4     11.05.11. ИКС_Приложение_рус _2012-2014_29,30 2" xfId="4701" xr:uid="{030EFD63-1ACE-4CF7-A14A-6F8E8790435D}"/>
    <cellStyle name="_Приложение 02 русс на 16.04.2009 г. 1 сессия_Приложение 1-18 рус пост посл 20.10._Приложение_пост_каз_авг_Приложение 4 русс,каз 16.03.11. посл" xfId="1277" xr:uid="{6B30516A-DD14-4C70-B99F-51CAFE5FDA8E}"/>
    <cellStyle name="_Приложение 02 русс на 16.04.2009 г. 1 сессия_Приложение 1-18 рус пост посл 20.10._Приложение_пост_каз_авг_Приложение 4 русс,каз 16.03.11. посл 2" xfId="4702" xr:uid="{4B8C88A8-9F55-4CCC-ABE8-026F7751D38C}"/>
    <cellStyle name="_Приложение 02 русс на 16.04.2009 г. 1 сессия_Приложение 1-18 рус пост посл 20.10._Приложение_пост_каз_авг_Приложение 4 русс,каз 16.03.11. посл_Приложение_рус _2012-2014_29,30" xfId="1278" xr:uid="{1A82BE1D-618F-4433-89CD-ADE8609FB683}"/>
    <cellStyle name="_Приложение 02 русс на 16.04.2009 г. 1 сессия_Приложение 1-18 рус пост посл 20.10._Приложение_пост_каз_авг_Приложение 4 русс,каз 16.03.11. посл_Приложение_рус _2012-2014_29,30 2" xfId="4703" xr:uid="{2505FB51-D09C-42FF-AA8E-9238C0A9EE99}"/>
    <cellStyle name="_Приложение 02 русс на 16.04.2009 г. 1 сессия_Приложение 1-18 рус пост посл 20.10._Приложение_пост_каз_авг_Приложение_реал_рус 2011-2013 Уточнение" xfId="1279" xr:uid="{E9E804B6-DE4B-4CE9-B6E9-BAA3B260D629}"/>
    <cellStyle name="_Приложение 02 русс на 16.04.2009 г. 1 сессия_Приложение 1-18 рус пост посл 20.10._Приложение_пост_каз_авг_Приложение_реал_рус 2011-2013 Уточнение 2" xfId="4704" xr:uid="{85E33A07-DF54-4FC3-8A0B-88AE6394F9AF}"/>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xfId="1280" xr:uid="{A50B674E-936B-479D-B083-0E92B372829E}"/>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2" xfId="4705" xr:uid="{E66AB9E3-FAC5-40EC-A02F-90963617BE76}"/>
    <cellStyle name="_Приложение 02 русс на 16.04.2009 г. 1 сессия_Приложение 1-18 рус пост посл 20.10._Приложение_пост_каз_авг_Приложение_рус _2012-2014_29,30" xfId="1281" xr:uid="{D9DA58AF-C6FA-45DC-BF56-01C56FBA02A4}"/>
    <cellStyle name="_Приложение 02 русс на 16.04.2009 г. 1 сессия_Приложение 1-18 рус пост посл 20.10._Приложение_пост_каз_авг_Приложение_рус _2012-2014_29,30 2" xfId="4706" xr:uid="{180C3376-B150-4699-807A-7C22FAAE72B3}"/>
    <cellStyle name="_Приложение 02 русс на 16.04.2009 г. 1 сессия_Приложение 1-18 рус пост посл 20.10._Приложение_пост_каз_авг_приложения 2012 рус" xfId="1282" xr:uid="{FE1C5B28-33D4-493A-917F-0C3DB4835150}"/>
    <cellStyle name="_Приложение 02 русс на 16.04.2009 г. 1 сессия_Приложение 1-18 рус пост посл 20.10._Приложение_пост_каз_авг_приложения 2012 рус 2" xfId="4707" xr:uid="{C57352BF-3834-461D-9B50-5B79DFA5242A}"/>
    <cellStyle name="_Приложение 02 русс на 16.04.2009 г. 1 сессия_Приложение 1-18 рус пост посл 20.10._Приложение_пост_рус_авг" xfId="1283" xr:uid="{F995576A-2228-49BE-86EB-96BABB39471B}"/>
    <cellStyle name="_Приложение 02 русс на 16.04.2009 г. 1 сессия_Приложение 1-18 рус пост посл 20.10._Приложение_пост_рус_авг 2" xfId="4708" xr:uid="{C6395349-DFFC-492E-A77F-6F1F31A70AC8}"/>
    <cellStyle name="_Приложение 02 русс на 16.04.2009 г. 1 сессия_Приложение 1-18 рус пост посл 20.10._Приложение_пост_рус_авг_Анализ" xfId="1284" xr:uid="{4DE78303-254C-4FA0-BB5A-B8B5393BD571}"/>
    <cellStyle name="_Приложение 02 русс на 16.04.2009 г. 1 сессия_Приложение 1-18 рус пост посл 20.10._Приложение_пост_рус_авг_Анализ 2" xfId="4709" xr:uid="{9C1D4A19-9B24-4004-B7D7-C50117F593E8}"/>
    <cellStyle name="_Приложение 02 русс на 16.04.2009 г. 1 сессия_Приложение 1-18 рус пост посл 20.10._Приложение_пост_рус_авг_Анализ 3.03.2011г." xfId="3013" xr:uid="{D9DB898E-29C1-4DE9-9EBE-52D933AB8734}"/>
    <cellStyle name="_Приложение 02 русс на 16.04.2009 г. 1 сессия_Приложение 1-18 рус пост посл 20.10._Приложение_пост_рус_авг_Анализ 6.03.2011г." xfId="3014" xr:uid="{F7C70D28-7C72-4EA6-82C1-0716CB54A49C}"/>
    <cellStyle name="_Приложение 02 русс на 16.04.2009 г. 1 сессия_Приложение 1-18 рус пост посл 20.10._Приложение_пост_рус_авг_Анализ 9.03.2011г." xfId="3015" xr:uid="{0EB0328B-D84C-471D-A105-95E7E8DB1EB5}"/>
    <cellStyle name="_Приложение 02 русс на 16.04.2009 г. 1 сессия_Приложение 1-18 рус пост посл 20.10._Приложение_пост_рус_авг_Анализ_Приложение_рус _2012-2014_29,30" xfId="1285" xr:uid="{29D05C8A-4699-480D-8846-C65E3B1AB78F}"/>
    <cellStyle name="_Приложение 02 русс на 16.04.2009 г. 1 сессия_Приложение 1-18 рус пост посл 20.10._Приложение_пост_рус_авг_Анализ_Приложение_рус _2012-2014_29,30 2" xfId="4710" xr:uid="{8C3927E5-981D-4D3A-A7B8-C2D2132E6B0B}"/>
    <cellStyle name="_Приложение 02 русс на 16.04.2009 г. 1 сессия_Приложение 1-18 рус пост посл 20.10._Приложение_пост_рус_авг_Пр 4     11.05.11. ИКС" xfId="1286" xr:uid="{51D93978-4189-48DC-88C9-EB2B8225F02A}"/>
    <cellStyle name="_Приложение 02 русс на 16.04.2009 г. 1 сессия_Приложение 1-18 рус пост посл 20.10._Приложение_пост_рус_авг_Пр 4     11.05.11. ИКС 2" xfId="4711" xr:uid="{2FC5659C-F1A7-4E06-8564-C8409BC46D86}"/>
    <cellStyle name="_Приложение 02 русс на 16.04.2009 г. 1 сессия_Приложение 1-18 рус пост посл 20.10._Приложение_пост_рус_авг_Пр 4     11.05.11. ИКС_Приложение_рус _2012-2014_29,30" xfId="1287" xr:uid="{C75C6EF6-7A89-4B92-B4CD-23F2F8C64198}"/>
    <cellStyle name="_Приложение 02 русс на 16.04.2009 г. 1 сессия_Приложение 1-18 рус пост посл 20.10._Приложение_пост_рус_авг_Пр 4     11.05.11. ИКС_Приложение_рус _2012-2014_29,30 2" xfId="4712" xr:uid="{91F6962E-2B85-46A4-9BC1-924311A616D3}"/>
    <cellStyle name="_Приложение 02 русс на 16.04.2009 г. 1 сессия_Приложение 1-18 рус пост посл 20.10._Приложение_пост_рус_авг_Приложение 4 русс,каз 16.03.11. посл" xfId="1288" xr:uid="{0E0B6829-936A-461B-86CF-FF54040D87BA}"/>
    <cellStyle name="_Приложение 02 русс на 16.04.2009 г. 1 сессия_Приложение 1-18 рус пост посл 20.10._Приложение_пост_рус_авг_Приложение 4 русс,каз 16.03.11. посл 2" xfId="4713" xr:uid="{120E2C36-9C2A-4E0B-98D8-895CFE1A34D9}"/>
    <cellStyle name="_Приложение 02 русс на 16.04.2009 г. 1 сессия_Приложение 1-18 рус пост посл 20.10._Приложение_пост_рус_авг_Приложение 4 русс,каз 16.03.11. посл_Приложение_рус _2012-2014_29,30" xfId="1289" xr:uid="{D9EC59AB-6E53-4C55-95F0-1E5B98F7B95C}"/>
    <cellStyle name="_Приложение 02 русс на 16.04.2009 г. 1 сессия_Приложение 1-18 рус пост посл 20.10._Приложение_пост_рус_авг_Приложение 4 русс,каз 16.03.11. посл_Приложение_рус _2012-2014_29,30 2" xfId="4714" xr:uid="{C3216292-5BE9-4AB2-928F-007D4B41C992}"/>
    <cellStyle name="_Приложение 02 русс на 16.04.2009 г. 1 сессия_Приложение 1-18 рус пост посл 20.10._Приложение_пост_рус_авг_Приложение_реал_рус 2011-2013 Уточнение" xfId="1290" xr:uid="{C89E3CEC-F959-4956-AD95-00A60E1C1D13}"/>
    <cellStyle name="_Приложение 02 русс на 16.04.2009 г. 1 сессия_Приложение 1-18 рус пост посл 20.10._Приложение_пост_рус_авг_Приложение_реал_рус 2011-2013 Уточнение 2" xfId="4715" xr:uid="{BF3B0AF6-3A38-4422-AFD4-984281CF30D8}"/>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xfId="1291" xr:uid="{DFE9403E-80BD-4300-8D0B-328B0282E1AD}"/>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2" xfId="4716" xr:uid="{67C78AC4-5878-454F-82CE-FD16E8BDA663}"/>
    <cellStyle name="_Приложение 02 русс на 16.04.2009 г. 1 сессия_Приложение 1-18 рус пост посл 20.10._Приложение_пост_рус_авг_Приложение_рус _2012-2014_29,30" xfId="1292" xr:uid="{86405F1F-A366-43A7-A155-D39A6B64FC32}"/>
    <cellStyle name="_Приложение 02 русс на 16.04.2009 г. 1 сессия_Приложение 1-18 рус пост посл 20.10._Приложение_пост_рус_авг_Приложение_рус _2012-2014_29,30 2" xfId="4717" xr:uid="{2CBE40B2-79A0-425C-813B-47F8BDFF164A}"/>
    <cellStyle name="_Приложение 02 русс на 16.04.2009 г. 1 сессия_Приложение 1-18 рус пост посл 20.10._Приложение_пост_рус_авг_приложения 2012 рус" xfId="1293" xr:uid="{F62A48B7-B8A0-4736-97B9-39B923945C5D}"/>
    <cellStyle name="_Приложение 02 русс на 16.04.2009 г. 1 сессия_Приложение 1-18 рус пост посл 20.10._Приложение_пост_рус_авг_приложения 2012 рус 2" xfId="4718" xr:uid="{ED4D6378-E147-4FB9-B84A-67E4C28DC3EE}"/>
    <cellStyle name="_Приложение 02 русс на 16.04.2009 г. 1 сессия_Приложение 1-18 рус пост посл 20.10._Приложение_реал_рус 2011-2013 Уточнение" xfId="1294" xr:uid="{0D75975F-F34F-4043-B2A7-635AF83C720B}"/>
    <cellStyle name="_Приложение 02 русс на 16.04.2009 г. 1 сессия_Приложение 1-18 рус пост посл 20.10._Приложение_реал_рус 2011-2013 Уточнение 2" xfId="4719" xr:uid="{2490F052-E692-4722-BD84-A441C8F63ED2}"/>
    <cellStyle name="_Приложение 02 русс на 16.04.2009 г. 1 сессия_Приложение 1-18 рус пост посл 20.10._Приложение_реал_рус 2011-2013 Уточнение_Приложение_рус _2012-2014_29,30" xfId="1295" xr:uid="{F8312413-E48C-4CA2-BB95-17CB62B9280D}"/>
    <cellStyle name="_Приложение 02 русс на 16.04.2009 г. 1 сессия_Приложение 1-18 рус пост посл 20.10._Приложение_реал_рус 2011-2013 Уточнение_Приложение_рус _2012-2014_29,30 2" xfId="4720" xr:uid="{298BFE34-21FB-40E2-B595-C1B8008DFDD0}"/>
    <cellStyle name="_Приложение 02 русс на 16.04.2009 г. 1 сессия_Приложение 1-18 рус пост посл 20.10._Приложение_рус _2012-2014_29,30" xfId="1296" xr:uid="{18C3B4B2-908C-4779-84F7-7CD8BCE5551C}"/>
    <cellStyle name="_Приложение 02 русс на 16.04.2009 г. 1 сессия_Приложение 1-18 рус пост посл 20.10._Приложение_рус _2012-2014_29,30 2" xfId="4721" xr:uid="{F325FAD9-FCA8-44B7-9D22-C373635E0A5A}"/>
    <cellStyle name="_Приложение 02 русс на 16.04.2009 г. 1 сессия_Приложение 1-18 рус пост посл 20.10._приложения 2012 рус" xfId="1297" xr:uid="{FE2CCE00-8359-457D-AB8D-88F7575F28BA}"/>
    <cellStyle name="_Приложение 02 русс на 16.04.2009 г. 1 сессия_Приложение 1-18 рус пост посл 20.10._приложения 2012 рус 2" xfId="4722" xr:uid="{D21BC83C-18FD-45B0-BEC6-B864864C0B78}"/>
    <cellStyle name="_Приложение 02 русс на 16.04.2009 г. 1 сессия_Приложение 1-18 рус пост посл_Анализ" xfId="1298" xr:uid="{FAFC3A69-DA25-4272-B51D-CFEAE619BA72}"/>
    <cellStyle name="_Приложение 02 русс на 16.04.2009 г. 1 сессия_Приложение 1-18 рус пост посл_Анализ 2" xfId="4723" xr:uid="{50564E32-85C0-4919-831A-BAA66CF22E1A}"/>
    <cellStyle name="_Приложение 02 русс на 16.04.2009 г. 1 сессия_Приложение 1-18 рус пост посл_Анализ 3.03.2011г." xfId="3016" xr:uid="{9F5A3515-0F51-4BEC-897B-153CF6D4AD38}"/>
    <cellStyle name="_Приложение 02 русс на 16.04.2009 г. 1 сессия_Приложение 1-18 рус пост посл_Анализ 6.03.2011г." xfId="3017" xr:uid="{10B6C8C4-A9BE-49D6-B642-0A3E4EDE68E6}"/>
    <cellStyle name="_Приложение 02 русс на 16.04.2009 г. 1 сессия_Приложение 1-18 рус пост посл_Анализ 9.03.2011г." xfId="3018" xr:uid="{83F40B24-7A27-4403-9329-82B1E054F709}"/>
    <cellStyle name="_Приложение 02 русс на 16.04.2009 г. 1 сессия_Приложение 1-18 рус пост посл_Анализ_Приложение_рус _2012-2014_29,30" xfId="1299" xr:uid="{11AD20CA-EDC9-4971-AD15-D0D6832534D6}"/>
    <cellStyle name="_Приложение 02 русс на 16.04.2009 г. 1 сессия_Приложение 1-18 рус пост посл_Анализ_Приложение_рус _2012-2014_29,30 2" xfId="4724" xr:uid="{C563B6C8-2E8E-4775-849A-550A6FF08D02}"/>
    <cellStyle name="_Приложение 02 русс на 16.04.2009 г. 1 сессия_Приложение 1-18 рус пост посл_Копия Приложение_2010-2012 рус март" xfId="1300" xr:uid="{590E07B8-841F-45CE-9A5F-A245A17A768A}"/>
    <cellStyle name="_Приложение 02 русс на 16.04.2009 г. 1 сессия_Приложение 1-18 рус пост посл_Копия Приложение_2010-2012 рус март 2" xfId="4725" xr:uid="{96578392-3FA8-4F9C-84DA-0541247086D6}"/>
    <cellStyle name="_Приложение 02 русс на 16.04.2009 г. 1 сессия_Приложение 1-18 рус пост посл_Копия Приложение_2010-2012 рус март_Анализ" xfId="1301" xr:uid="{9D762DC3-A3B9-4D15-B193-9353880DD92A}"/>
    <cellStyle name="_Приложение 02 русс на 16.04.2009 г. 1 сессия_Приложение 1-18 рус пост посл_Копия Приложение_2010-2012 рус март_Анализ 2" xfId="4726" xr:uid="{E9A44C22-B414-4B80-97F6-D40039D16BD8}"/>
    <cellStyle name="_Приложение 02 русс на 16.04.2009 г. 1 сессия_Приложение 1-18 рус пост посл_Копия Приложение_2010-2012 рус март_Анализ 3.03.2011г." xfId="3019" xr:uid="{0DCEED43-3B0C-49C3-8427-F029B5ED19AB}"/>
    <cellStyle name="_Приложение 02 русс на 16.04.2009 г. 1 сессия_Приложение 1-18 рус пост посл_Копия Приложение_2010-2012 рус март_Анализ 6.03.2011г." xfId="3020" xr:uid="{E63FA435-AF82-4731-B683-C2B8FE592B02}"/>
    <cellStyle name="_Приложение 02 русс на 16.04.2009 г. 1 сессия_Приложение 1-18 рус пост посл_Копия Приложение_2010-2012 рус март_Анализ 9.03.2011г." xfId="3021" xr:uid="{AB466215-0C63-4993-8DC5-0A78637EDA21}"/>
    <cellStyle name="_Приложение 02 русс на 16.04.2009 г. 1 сессия_Приложение 1-18 рус пост посл_Копия Приложение_2010-2012 рус март_Анализ_Приложение_рус _2012-2014_29,30" xfId="1302" xr:uid="{D1E6AF3E-E534-479B-BE5B-3C282D390A69}"/>
    <cellStyle name="_Приложение 02 русс на 16.04.2009 г. 1 сессия_Приложение 1-18 рус пост посл_Копия Приложение_2010-2012 рус март_Анализ_Приложение_рус _2012-2014_29,30 2" xfId="4727" xr:uid="{26F66992-0FBF-4291-BD19-3A7DEEAA6890}"/>
    <cellStyle name="_Приложение 02 русс на 16.04.2009 г. 1 сессия_Приложение 1-18 рус пост посл_Копия Приложение_2010-2012 рус март_Пр 4     11.05.11. ИКС" xfId="1303" xr:uid="{2B7CB2B1-3130-45FB-8936-A97E5A973461}"/>
    <cellStyle name="_Приложение 02 русс на 16.04.2009 г. 1 сессия_Приложение 1-18 рус пост посл_Копия Приложение_2010-2012 рус март_Пр 4     11.05.11. ИКС 2" xfId="4728" xr:uid="{7BD3806F-6FA7-4EFE-8C3F-323C86ADD8A7}"/>
    <cellStyle name="_Приложение 02 русс на 16.04.2009 г. 1 сессия_Приложение 1-18 рус пост посл_Копия Приложение_2010-2012 рус март_Пр 4     11.05.11. ИКС_Приложение_рус _2012-2014_29,30" xfId="1304" xr:uid="{E7FFC38D-B719-446C-9646-DA7E81E6E154}"/>
    <cellStyle name="_Приложение 02 русс на 16.04.2009 г. 1 сессия_Приложение 1-18 рус пост посл_Копия Приложение_2010-2012 рус март_Пр 4     11.05.11. ИКС_Приложение_рус _2012-2014_29,30 2" xfId="4729" xr:uid="{CC4531AF-27B7-4CF1-B464-D61E9E908151}"/>
    <cellStyle name="_Приложение 02 русс на 16.04.2009 г. 1 сессия_Приложение 1-18 рус пост посл_Копия Приложение_2010-2012 рус март_Приложение 4 русс,каз 16.03.11. посл" xfId="1305" xr:uid="{12244C07-CA25-4B9B-82B9-8CE7D291A6A0}"/>
    <cellStyle name="_Приложение 02 русс на 16.04.2009 г. 1 сессия_Приложение 1-18 рус пост посл_Копия Приложение_2010-2012 рус март_Приложение 4 русс,каз 16.03.11. посл 2" xfId="4730" xr:uid="{ED7966F8-2314-4CEA-AA13-2D49273FA71E}"/>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xfId="1306" xr:uid="{2C7D4415-7482-4308-AB28-7F59792826D8}"/>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2" xfId="4731" xr:uid="{64E9ACE8-CB6B-4F0E-A011-9C92ED94CEA1}"/>
    <cellStyle name="_Приложение 02 русс на 16.04.2009 г. 1 сессия_Приложение 1-18 рус пост посл_Копия Приложение_2010-2012 рус март_Приложение_2010-2012 рус 04.08.10" xfId="1307" xr:uid="{6315BBB2-0978-421B-B7FA-5246CC476B28}"/>
    <cellStyle name="_Приложение 02 русс на 16.04.2009 г. 1 сессия_Приложение 1-18 рус пост посл_Копия Приложение_2010-2012 рус март_Приложение_2010-2012 рус 04.08.10 2" xfId="4732" xr:uid="{C573440A-0EC6-48F5-9EF4-9ADF99FB7F1A}"/>
    <cellStyle name="_Приложение 02 русс на 16.04.2009 г. 1 сессия_Приложение 1-18 рус пост посл_Копия Приложение_2010-2012 рус март_Приложение_2010-2012 рус 04.08.10_Анализ" xfId="1308" xr:uid="{BD81856F-536F-4F8E-B06E-CCF433496A00}"/>
    <cellStyle name="_Приложение 02 русс на 16.04.2009 г. 1 сессия_Приложение 1-18 рус пост посл_Копия Приложение_2010-2012 рус март_Приложение_2010-2012 рус 04.08.10_Анализ 2" xfId="4733" xr:uid="{07F46ABB-80AD-443C-9812-7CF544FA8A0F}"/>
    <cellStyle name="_Приложение 02 русс на 16.04.2009 г. 1 сессия_Приложение 1-18 рус пост посл_Копия Приложение_2010-2012 рус март_Приложение_2010-2012 рус 04.08.10_Анализ 3.03.2011г." xfId="3022" xr:uid="{4B033C0B-A5AF-4691-BBDE-F2BA20142342}"/>
    <cellStyle name="_Приложение 02 русс на 16.04.2009 г. 1 сессия_Приложение 1-18 рус пост посл_Копия Приложение_2010-2012 рус март_Приложение_2010-2012 рус 04.08.10_Анализ 6.03.2011г." xfId="3023" xr:uid="{F1D2FCAD-D8FF-4EA1-B5B3-FCCF475B0A73}"/>
    <cellStyle name="_Приложение 02 русс на 16.04.2009 г. 1 сессия_Приложение 1-18 рус пост посл_Копия Приложение_2010-2012 рус март_Приложение_2010-2012 рус 04.08.10_Анализ 9.03.2011г." xfId="3024" xr:uid="{9C70DAC2-67A1-4EA6-BC7F-351DD16C690C}"/>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xfId="1309" xr:uid="{1D8A8BDF-B263-49CA-877D-95F2E3AEC765}"/>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2" xfId="4734" xr:uid="{4AD95971-365D-4929-9846-27D5218D254C}"/>
    <cellStyle name="_Приложение 02 русс на 16.04.2009 г. 1 сессия_Приложение 1-18 рус пост посл_Копия Приложение_2010-2012 рус март_Приложение_2010-2012 рус 04.08.10_Пр 4     11.05.11. ИКС" xfId="1310" xr:uid="{69CF0546-B76A-47B8-81B1-13496CCCDA8C}"/>
    <cellStyle name="_Приложение 02 русс на 16.04.2009 г. 1 сессия_Приложение 1-18 рус пост посл_Копия Приложение_2010-2012 рус март_Приложение_2010-2012 рус 04.08.10_Пр 4     11.05.11. ИКС 2" xfId="4735" xr:uid="{658F55E3-FEF6-413C-832C-FDF079EBA288}"/>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xfId="1311" xr:uid="{78D8E3FB-BFFA-4B69-BD38-16F9ECB56339}"/>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2" xfId="4736" xr:uid="{2D9210DE-2D6C-4026-A907-ECDCB3A9C38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xfId="1312" xr:uid="{17487E3B-FA18-4DF9-908F-505309BCF53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2" xfId="4737" xr:uid="{E23E0230-0EA6-4920-820C-00119E6D28D6}"/>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xfId="1313" xr:uid="{079C904F-54F2-454D-9027-226F4C5439A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2" xfId="4738" xr:uid="{6849387F-0E4A-4549-9640-7FE59EE78CA4}"/>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xfId="1314" xr:uid="{10F7E756-FE22-4068-BEB8-52EB323998CC}"/>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2" xfId="4739" xr:uid="{A07D19FF-FA96-4F33-8078-50202EBE28FA}"/>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xfId="1315" xr:uid="{CA567BD0-E815-4B9F-AEAD-0DE0D592553F}"/>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2" xfId="4740" xr:uid="{DDB2A8FA-8CC4-49E7-9322-B72E26AE5676}"/>
    <cellStyle name="_Приложение 02 русс на 16.04.2009 г. 1 сессия_Приложение 1-18 рус пост посл_Копия Приложение_2010-2012 рус март_Приложение_2010-2012 рус 04.08.10_Приложение_рус _2012-2014_29,30" xfId="1316" xr:uid="{5ACD8214-8B66-4B22-8E6A-F59F5AC6AB15}"/>
    <cellStyle name="_Приложение 02 русс на 16.04.2009 г. 1 сессия_Приложение 1-18 рус пост посл_Копия Приложение_2010-2012 рус март_Приложение_2010-2012 рус 04.08.10_Приложение_рус _2012-2014_29,30 2" xfId="4741" xr:uid="{E32F5FFC-3405-408C-9EE9-C8F768751BE5}"/>
    <cellStyle name="_Приложение 02 русс на 16.04.2009 г. 1 сессия_Приложение 1-18 рус пост посл_Копия Приложение_2010-2012 рус март_Приложение_2010-2012 рус 04.08.10_приложения 2012 рус" xfId="1317" xr:uid="{403A91D2-C6C1-4E3F-BE0C-0D4EE77CE3C4}"/>
    <cellStyle name="_Приложение 02 русс на 16.04.2009 г. 1 сессия_Приложение 1-18 рус пост посл_Копия Приложение_2010-2012 рус март_Приложение_2010-2012 рус 04.08.10_приложения 2012 рус 2" xfId="4742" xr:uid="{00AFA8C4-4449-427A-86BF-198725B5348A}"/>
    <cellStyle name="_Приложение 02 русс на 16.04.2009 г. 1 сессия_Приложение 1-18 рус пост посл_Копия Приложение_2010-2012 рус март_Приложение_пост_рус_авг" xfId="1318" xr:uid="{6F20F4D2-9C90-4A7F-81F2-50EA66B1D705}"/>
    <cellStyle name="_Приложение 02 русс на 16.04.2009 г. 1 сессия_Приложение 1-18 рус пост посл_Копия Приложение_2010-2012 рус март_Приложение_пост_рус_авг 2" xfId="4743" xr:uid="{EC4C0FF6-9C63-446B-80C2-DA08BADF6FD9}"/>
    <cellStyle name="_Приложение 02 русс на 16.04.2009 г. 1 сессия_Приложение 1-18 рус пост посл_Копия Приложение_2010-2012 рус март_Приложение_пост_рус_авг_Анализ" xfId="1319" xr:uid="{054D3159-99DB-47E4-8F29-21770D59B46F}"/>
    <cellStyle name="_Приложение 02 русс на 16.04.2009 г. 1 сессия_Приложение 1-18 рус пост посл_Копия Приложение_2010-2012 рус март_Приложение_пост_рус_авг_Анализ 2" xfId="4744" xr:uid="{7252623F-1AA7-47F2-9C6E-8A554D4596C7}"/>
    <cellStyle name="_Приложение 02 русс на 16.04.2009 г. 1 сессия_Приложение 1-18 рус пост посл_Копия Приложение_2010-2012 рус март_Приложение_пост_рус_авг_Анализ 3.03.2011г." xfId="3025" xr:uid="{8EAD8285-22EB-4F1C-8F48-8F39CDEEFA80}"/>
    <cellStyle name="_Приложение 02 русс на 16.04.2009 г. 1 сессия_Приложение 1-18 рус пост посл_Копия Приложение_2010-2012 рус март_Приложение_пост_рус_авг_Анализ 6.03.2011г." xfId="3026" xr:uid="{02E86402-CA40-4989-98B8-789AE77EE993}"/>
    <cellStyle name="_Приложение 02 русс на 16.04.2009 г. 1 сессия_Приложение 1-18 рус пост посл_Копия Приложение_2010-2012 рус март_Приложение_пост_рус_авг_Анализ 9.03.2011г." xfId="3027" xr:uid="{4D58B385-61FB-490F-BF5E-5C718379B5D3}"/>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xfId="1320" xr:uid="{53F3C3D7-DB24-43B8-BCCD-6EE9F61A8244}"/>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2" xfId="4745" xr:uid="{D3CA1D85-6D6E-4E2E-91F7-B740BF7C6DDE}"/>
    <cellStyle name="_Приложение 02 русс на 16.04.2009 г. 1 сессия_Приложение 1-18 рус пост посл_Копия Приложение_2010-2012 рус март_Приложение_пост_рус_авг_Пр 4     11.05.11. ИКС" xfId="1321" xr:uid="{2CC554B8-DA16-4A80-8CCA-737D032586F5}"/>
    <cellStyle name="_Приложение 02 русс на 16.04.2009 г. 1 сессия_Приложение 1-18 рус пост посл_Копия Приложение_2010-2012 рус март_Приложение_пост_рус_авг_Пр 4     11.05.11. ИКС 2" xfId="4746" xr:uid="{D080F80E-A3D3-4433-87BE-AB4D378E1349}"/>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xfId="1322" xr:uid="{5CA492FE-BE4B-463A-B8E0-938953CD43A2}"/>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2" xfId="4747" xr:uid="{E33051E7-ACBD-4E8B-A025-BEC0448F874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xfId="1323" xr:uid="{D4119D1F-97A5-4C3C-9FC8-1CA44C6CA10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2" xfId="4748" xr:uid="{0A8D6513-83CF-4589-8145-9DF8734F1C78}"/>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xfId="1324" xr:uid="{6B11745C-1B0F-4C62-8831-584CD86C2926}"/>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2" xfId="4749" xr:uid="{105BDC80-8B57-4593-8506-DBA8CA813480}"/>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xfId="1325" xr:uid="{6C035789-B3F0-4F39-B44B-D6CBA91B4C0F}"/>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2" xfId="4750" xr:uid="{D83064D4-E074-460B-A734-735C75238B94}"/>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xfId="1326" xr:uid="{6A113175-20E8-47CD-882F-C7CCE9841927}"/>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2" xfId="4751" xr:uid="{FEC2C8F0-0ABF-4CC8-AC2D-2E44B917685C}"/>
    <cellStyle name="_Приложение 02 русс на 16.04.2009 г. 1 сессия_Приложение 1-18 рус пост посл_Копия Приложение_2010-2012 рус март_Приложение_пост_рус_авг_Приложение_рус _2012-2014_29,30" xfId="1327" xr:uid="{CD394D83-9425-444A-869E-0B255489BA34}"/>
    <cellStyle name="_Приложение 02 русс на 16.04.2009 г. 1 сессия_Приложение 1-18 рус пост посл_Копия Приложение_2010-2012 рус март_Приложение_пост_рус_авг_Приложение_рус _2012-2014_29,30 2" xfId="4752" xr:uid="{D507343F-6859-427F-BCED-4456713BD5BE}"/>
    <cellStyle name="_Приложение 02 русс на 16.04.2009 г. 1 сессия_Приложение 1-18 рус пост посл_Копия Приложение_2010-2012 рус март_Приложение_пост_рус_авг_приложения 2012 рус" xfId="1328" xr:uid="{7E4051A1-7433-4782-8BAE-D2947C50ACB1}"/>
    <cellStyle name="_Приложение 02 русс на 16.04.2009 г. 1 сессия_Приложение 1-18 рус пост посл_Копия Приложение_2010-2012 рус март_Приложение_пост_рус_авг_приложения 2012 рус 2" xfId="4753" xr:uid="{4084CF2B-2229-4EE1-9290-CEB696C33778}"/>
    <cellStyle name="_Приложение 02 русс на 16.04.2009 г. 1 сессия_Приложение 1-18 рус пост посл_Копия Приложение_2010-2012 рус март_Приложение_реал_рус 2011-2013 Уточнение" xfId="1329" xr:uid="{10B8B29C-9848-4046-85A1-8378B0D5DA0A}"/>
    <cellStyle name="_Приложение 02 русс на 16.04.2009 г. 1 сессия_Приложение 1-18 рус пост посл_Копия Приложение_2010-2012 рус март_Приложение_реал_рус 2011-2013 Уточнение 2" xfId="4754" xr:uid="{985FD4A1-2C46-474E-99F9-EA832597C4F7}"/>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xfId="1330" xr:uid="{DA219124-81EC-4854-A14C-2A8D69CF9BE9}"/>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2" xfId="4755" xr:uid="{B661B4DC-E74D-4706-9495-F9AD50C32344}"/>
    <cellStyle name="_Приложение 02 русс на 16.04.2009 г. 1 сессия_Приложение 1-18 рус пост посл_Копия Приложение_2010-2012 рус март_Приложение_рус _2012-2014_29,30" xfId="1331" xr:uid="{1B409C99-DE7C-4522-8D46-A9DAB67F9B4F}"/>
    <cellStyle name="_Приложение 02 русс на 16.04.2009 г. 1 сессия_Приложение 1-18 рус пост посл_Копия Приложение_2010-2012 рус март_Приложение_рус _2012-2014_29,30 2" xfId="4756" xr:uid="{E52FF848-2E25-4CD9-8FD5-C5373B70A2FF}"/>
    <cellStyle name="_Приложение 02 русс на 16.04.2009 г. 1 сессия_Приложение 1-18 рус пост посл_Копия Приложение_2010-2012 рус март_приложения 2012 рус" xfId="1332" xr:uid="{F377EEEB-B841-4484-8C8C-3E8493562C32}"/>
    <cellStyle name="_Приложение 02 русс на 16.04.2009 г. 1 сессия_Приложение 1-18 рус пост посл_Копия Приложение_2010-2012 рус март_приложения 2012 рус 2" xfId="4757" xr:uid="{8C2D13F8-8FF7-495A-87A3-417C60D2294D}"/>
    <cellStyle name="_Приложение 02 русс на 16.04.2009 г. 1 сессия_Приложение 1-18 рус пост посл_Пр 4     11.05.11. ИКС" xfId="1333" xr:uid="{1E4C28AF-CBB6-4F7A-B755-776621B9B696}"/>
    <cellStyle name="_Приложение 02 русс на 16.04.2009 г. 1 сессия_Приложение 1-18 рус пост посл_Пр 4     11.05.11. ИКС 2" xfId="4758" xr:uid="{9965889B-472F-4B61-A375-D26A4009FBF9}"/>
    <cellStyle name="_Приложение 02 русс на 16.04.2009 г. 1 сессия_Приложение 1-18 рус пост посл_Пр 4     11.05.11. ИКС_Приложение_рус _2012-2014_29,30" xfId="1334" xr:uid="{85E981D4-C105-4633-8DB2-EA43EC8C54DF}"/>
    <cellStyle name="_Приложение 02 русс на 16.04.2009 г. 1 сессия_Приложение 1-18 рус пост посл_Пр 4     11.05.11. ИКС_Приложение_рус _2012-2014_29,30 2" xfId="4759" xr:uid="{D48B69AA-1330-44AD-B4EE-BBE77B2D4730}"/>
    <cellStyle name="_Приложение 02 русс на 16.04.2009 г. 1 сессия_Приложение 1-18 рус пост посл_прил4р_к" xfId="1335" xr:uid="{82E92E1B-617D-403D-BAD3-27A0843D8853}"/>
    <cellStyle name="_Приложение 02 русс на 16.04.2009 г. 1 сессия_Приложение 1-18 рус пост посл_прил4р_к 2" xfId="1336" xr:uid="{ABF5D2F3-7E36-42F9-9334-287FC99D9A37}"/>
    <cellStyle name="_Приложение 02 русс на 16.04.2009 г. 1 сессия_Приложение 1-18 рус пост посл_прил4р_к 2 2" xfId="4761" xr:uid="{4596D444-3892-4819-A03D-5F0A27D028AB}"/>
    <cellStyle name="_Приложение 02 русс на 16.04.2009 г. 1 сессия_Приложение 1-18 рус пост посл_прил4р_к 3" xfId="4760" xr:uid="{DE0FC58B-42D5-4402-B6F4-A6FBE29FB5A3}"/>
    <cellStyle name="_Приложение 02 русс на 16.04.2009 г. 1 сессия_Приложение 1-18 рус пост посл_прил4р_к_Анализ" xfId="1337" xr:uid="{7C5D9BB1-56DA-45B4-8DAA-930DC9B75D05}"/>
    <cellStyle name="_Приложение 02 русс на 16.04.2009 г. 1 сессия_Приложение 1-18 рус пост посл_прил4р_к_Анализ 2" xfId="4762" xr:uid="{CFB6D739-139A-41FA-BE80-CD6BF945AE4B}"/>
    <cellStyle name="_Приложение 02 русс на 16.04.2009 г. 1 сессия_Приложение 1-18 рус пост посл_прил4р_к_Анализ 3.03.2011г." xfId="3028" xr:uid="{24AC2C4B-CA8C-4139-A0AF-8278B2CEDF28}"/>
    <cellStyle name="_Приложение 02 русс на 16.04.2009 г. 1 сессия_Приложение 1-18 рус пост посл_прил4р_к_Анализ 6.03.2011г." xfId="3029" xr:uid="{A87A5C48-4DF1-4434-9D2F-6296B6F3CAFE}"/>
    <cellStyle name="_Приложение 02 русс на 16.04.2009 г. 1 сессия_Приложение 1-18 рус пост посл_прил4р_к_Анализ 9.03.2011г." xfId="3030" xr:uid="{87F2AEC9-1851-457B-9F09-8843D12F295D}"/>
    <cellStyle name="_Приложение 02 русс на 16.04.2009 г. 1 сессия_Приложение 1-18 рус пост посл_прил4р_к_Анализ_Приложение_рус _2012-2014_29,30" xfId="1338" xr:uid="{A110C8DD-11B6-4F29-BD7A-5D55C6513E80}"/>
    <cellStyle name="_Приложение 02 русс на 16.04.2009 г. 1 сессия_Приложение 1-18 рус пост посл_прил4р_к_Анализ_Приложение_рус _2012-2014_29,30 2" xfId="4763" xr:uid="{1C34F758-0955-4B62-A3B3-F395606522DA}"/>
    <cellStyle name="_Приложение 02 русс на 16.04.2009 г. 1 сессия_Приложение 1-18 рус пост посл_прил4р_к_Пр 4     11.05.11. ИКС" xfId="1339" xr:uid="{8C0F116C-F891-43BD-BA34-3C6771A14149}"/>
    <cellStyle name="_Приложение 02 русс на 16.04.2009 г. 1 сессия_Приложение 1-18 рус пост посл_прил4р_к_Пр 4     11.05.11. ИКС 2" xfId="4764" xr:uid="{876B53BB-2B80-4B5A-A8E5-36F3CCD41D56}"/>
    <cellStyle name="_Приложение 02 русс на 16.04.2009 г. 1 сессия_Приложение 1-18 рус пост посл_прил4р_к_Пр 4     11.05.11. ИКС_Приложение_рус _2012-2014_29,30" xfId="1340" xr:uid="{EAA418B8-457C-478D-BA35-77D9EA136A69}"/>
    <cellStyle name="_Приложение 02 русс на 16.04.2009 г. 1 сессия_Приложение 1-18 рус пост посл_прил4р_к_Пр 4     11.05.11. ИКС_Приложение_рус _2012-2014_29,30 2" xfId="4765" xr:uid="{206DFC5A-5F48-48E0-B2E9-3405ADA5EE35}"/>
    <cellStyle name="_Приложение 02 русс на 16.04.2009 г. 1 сессия_Приложение 1-18 рус пост посл_прил4р_к_Приложение 4 русс,каз 16.03.11. посл" xfId="1341" xr:uid="{EDD3D192-07FE-4217-B117-ECAA1B03292B}"/>
    <cellStyle name="_Приложение 02 русс на 16.04.2009 г. 1 сессия_Приложение 1-18 рус пост посл_прил4р_к_Приложение 4 русс,каз 16.03.11. посл 2" xfId="4766" xr:uid="{723B7B1B-9663-456F-B52E-B3253887DECB}"/>
    <cellStyle name="_Приложение 02 русс на 16.04.2009 г. 1 сессия_Приложение 1-18 рус пост посл_прил4р_к_Приложение 4 русс,каз 16.03.11. посл_Приложение_рус _2012-2014_29,30" xfId="1342" xr:uid="{03CCEB20-FBE5-4566-AF58-B520060E63D3}"/>
    <cellStyle name="_Приложение 02 русс на 16.04.2009 г. 1 сессия_Приложение 1-18 рус пост посл_прил4р_к_Приложение 4 русс,каз 16.03.11. посл_Приложение_рус _2012-2014_29,30 2" xfId="4767" xr:uid="{846D0A29-7C18-44DC-88A8-2A7EF3FBD09E}"/>
    <cellStyle name="_Приложение 02 русс на 16.04.2009 г. 1 сессия_Приложение 1-18 рус пост посл_прил4р_к_Приложение_пост_каз_авг" xfId="1343" xr:uid="{3B09073B-CF19-4B40-A95C-1A3BC50381EE}"/>
    <cellStyle name="_Приложение 02 русс на 16.04.2009 г. 1 сессия_Приложение 1-18 рус пост посл_прил4р_к_Приложение_пост_каз_авг 2" xfId="4768" xr:uid="{183915FA-CB64-49E1-A544-BD57D4DC34C6}"/>
    <cellStyle name="_Приложение 02 русс на 16.04.2009 г. 1 сессия_Приложение 1-18 рус пост посл_прил4р_к_Приложение_пост_каз_авг_Анализ" xfId="1344" xr:uid="{DAA3F4E5-C5E3-48D5-9212-8960334F2F39}"/>
    <cellStyle name="_Приложение 02 русс на 16.04.2009 г. 1 сессия_Приложение 1-18 рус пост посл_прил4р_к_Приложение_пост_каз_авг_Анализ 2" xfId="4769" xr:uid="{0B2B76D8-2B87-4C82-B838-3093794099B1}"/>
    <cellStyle name="_Приложение 02 русс на 16.04.2009 г. 1 сессия_Приложение 1-18 рус пост посл_прил4р_к_Приложение_пост_каз_авг_Анализ 3.03.2011г." xfId="3031" xr:uid="{464611CC-4EAC-4D65-9034-DD7E18188D50}"/>
    <cellStyle name="_Приложение 02 русс на 16.04.2009 г. 1 сессия_Приложение 1-18 рус пост посл_прил4р_к_Приложение_пост_каз_авг_Анализ 6.03.2011г." xfId="3032" xr:uid="{86B8AA72-E895-42FE-B042-8DD2AB8E6F54}"/>
    <cellStyle name="_Приложение 02 русс на 16.04.2009 г. 1 сессия_Приложение 1-18 рус пост посл_прил4р_к_Приложение_пост_каз_авг_Анализ 9.03.2011г." xfId="3033" xr:uid="{218A8EEA-4428-4ECD-BADA-020E9C4D8C37}"/>
    <cellStyle name="_Приложение 02 русс на 16.04.2009 г. 1 сессия_Приложение 1-18 рус пост посл_прил4р_к_Приложение_пост_каз_авг_Анализ_Приложение_рус _2012-2014_29,30" xfId="1345" xr:uid="{325A50F0-D6A6-4577-8448-BC009BE39491}"/>
    <cellStyle name="_Приложение 02 русс на 16.04.2009 г. 1 сессия_Приложение 1-18 рус пост посл_прил4р_к_Приложение_пост_каз_авг_Анализ_Приложение_рус _2012-2014_29,30 2" xfId="4770" xr:uid="{2BDC87AB-1238-494B-B2F2-6C5B8856EF97}"/>
    <cellStyle name="_Приложение 02 русс на 16.04.2009 г. 1 сессия_Приложение 1-18 рус пост посл_прил4р_к_Приложение_пост_каз_авг_Пр 4     11.05.11. ИКС" xfId="1346" xr:uid="{71FB7A11-49A3-4DBE-AAA7-D4446E14DB04}"/>
    <cellStyle name="_Приложение 02 русс на 16.04.2009 г. 1 сессия_Приложение 1-18 рус пост посл_прил4р_к_Приложение_пост_каз_авг_Пр 4     11.05.11. ИКС 2" xfId="4771" xr:uid="{7CB4B462-587C-4C27-9689-9B1D0170CC14}"/>
    <cellStyle name="_Приложение 02 русс на 16.04.2009 г. 1 сессия_Приложение 1-18 рус пост посл_прил4р_к_Приложение_пост_каз_авг_Пр 4     11.05.11. ИКС_Приложение_рус _2012-2014_29,30" xfId="1347" xr:uid="{84BA95BC-9044-4355-8AFF-20AD0CB731E3}"/>
    <cellStyle name="_Приложение 02 русс на 16.04.2009 г. 1 сессия_Приложение 1-18 рус пост посл_прил4р_к_Приложение_пост_каз_авг_Пр 4     11.05.11. ИКС_Приложение_рус _2012-2014_29,30 2" xfId="4772" xr:uid="{3B2178B1-B1F0-46CC-847B-8D7139B8909D}"/>
    <cellStyle name="_Приложение 02 русс на 16.04.2009 г. 1 сессия_Приложение 1-18 рус пост посл_прил4р_к_Приложение_пост_каз_авг_Приложение 4 русс,каз 16.03.11. посл" xfId="1348" xr:uid="{C7E7E979-C978-40DE-AB9F-F25E42D08091}"/>
    <cellStyle name="_Приложение 02 русс на 16.04.2009 г. 1 сессия_Приложение 1-18 рус пост посл_прил4р_к_Приложение_пост_каз_авг_Приложение 4 русс,каз 16.03.11. посл 2" xfId="4773" xr:uid="{43B3A87B-DF98-4C30-B6EA-2CF6E5F039C4}"/>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xfId="1349" xr:uid="{4BFB8785-7E80-4A0F-BB8C-45A46FB0A479}"/>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2" xfId="4774" xr:uid="{D4AE6CDF-F704-41FD-A004-040CA0E54F5D}"/>
    <cellStyle name="_Приложение 02 русс на 16.04.2009 г. 1 сессия_Приложение 1-18 рус пост посл_прил4р_к_Приложение_пост_каз_авг_Приложение_реал_рус 2011-2013 Уточнение" xfId="1350" xr:uid="{93F1AC18-93DE-4E96-A06A-DF7131EC2926}"/>
    <cellStyle name="_Приложение 02 русс на 16.04.2009 г. 1 сессия_Приложение 1-18 рус пост посл_прил4р_к_Приложение_пост_каз_авг_Приложение_реал_рус 2011-2013 Уточнение 2" xfId="4775" xr:uid="{8389F1BA-2585-40F1-8AB8-4D1320B4D2F6}"/>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xfId="1351" xr:uid="{81870375-904D-41B5-9C06-0BC23A3C9D0A}"/>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2" xfId="4776" xr:uid="{BA845BEB-82D2-44F2-BEDB-94382BE65580}"/>
    <cellStyle name="_Приложение 02 русс на 16.04.2009 г. 1 сессия_Приложение 1-18 рус пост посл_прил4р_к_Приложение_пост_каз_авг_Приложение_рус _2012-2014_29,30" xfId="1352" xr:uid="{9A3C88D9-AC74-46B4-B318-0919E8442410}"/>
    <cellStyle name="_Приложение 02 русс на 16.04.2009 г. 1 сессия_Приложение 1-18 рус пост посл_прил4р_к_Приложение_пост_каз_авг_Приложение_рус _2012-2014_29,30 2" xfId="4777" xr:uid="{CDBB7200-22DB-4B1E-ADA1-1C6239B60077}"/>
    <cellStyle name="_Приложение 02 русс на 16.04.2009 г. 1 сессия_Приложение 1-18 рус пост посл_прил4р_к_Приложение_пост_каз_авг_приложения 2012 рус" xfId="1353" xr:uid="{72167707-10FA-41F4-93EE-983BBAB31C8E}"/>
    <cellStyle name="_Приложение 02 русс на 16.04.2009 г. 1 сессия_Приложение 1-18 рус пост посл_прил4р_к_Приложение_пост_каз_авг_приложения 2012 рус 2" xfId="4778" xr:uid="{D521F1A6-A600-47A6-9D99-C3E4FFE9130D}"/>
    <cellStyle name="_Приложение 02 русс на 16.04.2009 г. 1 сессия_Приложение 1-18 рус пост посл_прил4р_к_Приложение_пост_рус_авг" xfId="1354" xr:uid="{37537B93-440B-49FC-90F7-4E4045FC3572}"/>
    <cellStyle name="_Приложение 02 русс на 16.04.2009 г. 1 сессия_Приложение 1-18 рус пост посл_прил4р_к_Приложение_пост_рус_авг 2" xfId="4779" xr:uid="{B8EE4043-8B0F-4398-A229-DC0B278F8010}"/>
    <cellStyle name="_Приложение 02 русс на 16.04.2009 г. 1 сессия_Приложение 1-18 рус пост посл_прил4р_к_Приложение_пост_рус_авг_Анализ" xfId="1355" xr:uid="{94C29F08-352F-4951-968A-2B1C40DE756C}"/>
    <cellStyle name="_Приложение 02 русс на 16.04.2009 г. 1 сессия_Приложение 1-18 рус пост посл_прил4р_к_Приложение_пост_рус_авг_Анализ 2" xfId="4780" xr:uid="{AEF76A93-7248-40A6-BFD2-51BE9BD80CA2}"/>
    <cellStyle name="_Приложение 02 русс на 16.04.2009 г. 1 сессия_Приложение 1-18 рус пост посл_прил4р_к_Приложение_пост_рус_авг_Анализ 3.03.2011г." xfId="3034" xr:uid="{2F67AB2C-A98C-489E-B60D-64A9B1550CC8}"/>
    <cellStyle name="_Приложение 02 русс на 16.04.2009 г. 1 сессия_Приложение 1-18 рус пост посл_прил4р_к_Приложение_пост_рус_авг_Анализ 6.03.2011г." xfId="3035" xr:uid="{8B87D8DB-91DB-439C-9349-149D7768CA94}"/>
    <cellStyle name="_Приложение 02 русс на 16.04.2009 г. 1 сессия_Приложение 1-18 рус пост посл_прил4р_к_Приложение_пост_рус_авг_Анализ 9.03.2011г." xfId="3036" xr:uid="{032E045A-20CD-47C6-9529-804BF29F9422}"/>
    <cellStyle name="_Приложение 02 русс на 16.04.2009 г. 1 сессия_Приложение 1-18 рус пост посл_прил4р_к_Приложение_пост_рус_авг_Анализ_Приложение_рус _2012-2014_29,30" xfId="1356" xr:uid="{603CCE90-C69A-4D87-A247-ACA02341DAAD}"/>
    <cellStyle name="_Приложение 02 русс на 16.04.2009 г. 1 сессия_Приложение 1-18 рус пост посл_прил4р_к_Приложение_пост_рус_авг_Анализ_Приложение_рус _2012-2014_29,30 2" xfId="4781" xr:uid="{21BDC289-1714-44F0-AFF8-248108BADD6A}"/>
    <cellStyle name="_Приложение 02 русс на 16.04.2009 г. 1 сессия_Приложение 1-18 рус пост посл_прил4р_к_Приложение_пост_рус_авг_Пр 4     11.05.11. ИКС" xfId="1357" xr:uid="{A22607C5-99B8-4461-9799-EFD6463C564C}"/>
    <cellStyle name="_Приложение 02 русс на 16.04.2009 г. 1 сессия_Приложение 1-18 рус пост посл_прил4р_к_Приложение_пост_рус_авг_Пр 4     11.05.11. ИКС 2" xfId="4782" xr:uid="{8DCF7185-B502-46A0-A681-805EB92DA7F9}"/>
    <cellStyle name="_Приложение 02 русс на 16.04.2009 г. 1 сессия_Приложение 1-18 рус пост посл_прил4р_к_Приложение_пост_рус_авг_Пр 4     11.05.11. ИКС_Приложение_рус _2012-2014_29,30" xfId="1358" xr:uid="{E0E8490A-4D07-494A-920D-66EBD94632D8}"/>
    <cellStyle name="_Приложение 02 русс на 16.04.2009 г. 1 сессия_Приложение 1-18 рус пост посл_прил4р_к_Приложение_пост_рус_авг_Пр 4     11.05.11. ИКС_Приложение_рус _2012-2014_29,30 2" xfId="4783" xr:uid="{728496C4-41A5-48CB-8AF4-09764012FB9C}"/>
    <cellStyle name="_Приложение 02 русс на 16.04.2009 г. 1 сессия_Приложение 1-18 рус пост посл_прил4р_к_Приложение_пост_рус_авг_Приложение 4 русс,каз 16.03.11. посл" xfId="1359" xr:uid="{02B873D4-5CB8-4D0A-8F51-AB1A0C83AC73}"/>
    <cellStyle name="_Приложение 02 русс на 16.04.2009 г. 1 сессия_Приложение 1-18 рус пост посл_прил4р_к_Приложение_пост_рус_авг_Приложение 4 русс,каз 16.03.11. посл 2" xfId="4784" xr:uid="{FC4CF591-9ED0-45D9-A845-4BD43C05A2AE}"/>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xfId="1360" xr:uid="{9030C26D-C649-4770-B8D4-21919F637CE7}"/>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2" xfId="4785" xr:uid="{ABC8C4B7-BA8C-47E6-91F5-010CB16437CB}"/>
    <cellStyle name="_Приложение 02 русс на 16.04.2009 г. 1 сессия_Приложение 1-18 рус пост посл_прил4р_к_Приложение_пост_рус_авг_Приложение_реал_рус 2011-2013 Уточнение" xfId="1361" xr:uid="{18183CAB-6AA4-4B45-94A8-CAAA3EDF0FAE}"/>
    <cellStyle name="_Приложение 02 русс на 16.04.2009 г. 1 сессия_Приложение 1-18 рус пост посл_прил4р_к_Приложение_пост_рус_авг_Приложение_реал_рус 2011-2013 Уточнение 2" xfId="4786" xr:uid="{EF50AA13-F7A9-470A-864B-46F8A27687DF}"/>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xfId="1362" xr:uid="{84E395B8-B3B8-4BDA-8105-7541155A188C}"/>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2" xfId="4787" xr:uid="{96075697-BA96-49F5-AA1A-487536F125B9}"/>
    <cellStyle name="_Приложение 02 русс на 16.04.2009 г. 1 сессия_Приложение 1-18 рус пост посл_прил4р_к_Приложение_пост_рус_авг_Приложение_рус _2012-2014_29,30" xfId="1363" xr:uid="{11462527-A9DB-419C-8EE9-70C9E4DD03B5}"/>
    <cellStyle name="_Приложение 02 русс на 16.04.2009 г. 1 сессия_Приложение 1-18 рус пост посл_прил4р_к_Приложение_пост_рус_авг_Приложение_рус _2012-2014_29,30 2" xfId="4788" xr:uid="{81DD5448-7687-431A-B4B3-36B45FA17A01}"/>
    <cellStyle name="_Приложение 02 русс на 16.04.2009 г. 1 сессия_Приложение 1-18 рус пост посл_прил4р_к_Приложение_пост_рус_авг_приложения 2012 рус" xfId="1364" xr:uid="{CDDA0A70-9400-4959-B27E-F9C63C426414}"/>
    <cellStyle name="_Приложение 02 русс на 16.04.2009 г. 1 сессия_Приложение 1-18 рус пост посл_прил4р_к_Приложение_пост_рус_авг_приложения 2012 рус 2" xfId="4789" xr:uid="{6B58E633-02C2-4D80-8B05-AF06374C5525}"/>
    <cellStyle name="_Приложение 02 русс на 16.04.2009 г. 1 сессия_Приложение 1-18 рус пост посл_прил4р_к_Приложение_реал_рус 2011-2013 Уточнение" xfId="1365" xr:uid="{1DA23F9E-5A90-4840-B4F0-314FC0E559EF}"/>
    <cellStyle name="_Приложение 02 русс на 16.04.2009 г. 1 сессия_Приложение 1-18 рус пост посл_прил4р_к_Приложение_реал_рус 2011-2013 Уточнение 2" xfId="4790" xr:uid="{BF3D7F18-D314-4D42-AF08-30F3488444DD}"/>
    <cellStyle name="_Приложение 02 русс на 16.04.2009 г. 1 сессия_Приложение 1-18 рус пост посл_прил4р_к_Приложение_реал_рус 2011-2013 Уточнение_Приложение_рус _2012-2014_29,30" xfId="1366" xr:uid="{DEC18CAC-BB6D-4C0A-BAA8-C46F665D82D1}"/>
    <cellStyle name="_Приложение 02 русс на 16.04.2009 г. 1 сессия_Приложение 1-18 рус пост посл_прил4р_к_Приложение_реал_рус 2011-2013 Уточнение_Приложение_рус _2012-2014_29,30 2" xfId="4791" xr:uid="{5D8DF41F-4BD5-4328-8A52-4082044A43AA}"/>
    <cellStyle name="_Приложение 02 русс на 16.04.2009 г. 1 сессия_Приложение 1-18 рус пост посл_прил4р_к_Приложение_рус _2012-2014_29,30" xfId="1367" xr:uid="{654E8C48-58DC-4284-ABF6-48311EE2107A}"/>
    <cellStyle name="_Приложение 02 русс на 16.04.2009 г. 1 сессия_Приложение 1-18 рус пост посл_прил4р_к_Приложение_рус _2012-2014_29,30 2" xfId="4792" xr:uid="{8AAB5CB7-9669-472C-963B-BC513556CE64}"/>
    <cellStyle name="_Приложение 02 русс на 16.04.2009 г. 1 сессия_Приложение 1-18 рус пост посл_прил4р_к_приложения 2012 рус" xfId="1368" xr:uid="{167EFF5C-24BF-46E9-A3A3-3B2455F58A74}"/>
    <cellStyle name="_Приложение 02 русс на 16.04.2009 г. 1 сессия_Приложение 1-18 рус пост посл_прил4р_к_приложения 2012 рус 2" xfId="4793" xr:uid="{4221117B-03FA-4F2F-A529-87A7D6D6776F}"/>
    <cellStyle name="_Приложение 02 русс на 16.04.2009 г. 1 сессия_Приложение 1-18 рус пост посл_Прилож.к бюдж 2010г." xfId="1369" xr:uid="{5901CAAB-5FBB-42AD-88DB-A99FEB04AAE7}"/>
    <cellStyle name="_Приложение 02 русс на 16.04.2009 г. 1 сессия_Приложение 1-18 рус пост посл_Прилож.к бюдж 2010г. 2" xfId="4794" xr:uid="{0FA22D64-C2FA-43EC-9B80-E53A542855D7}"/>
    <cellStyle name="_Приложение 02 русс на 16.04.2009 г. 1 сессия_Приложение 1-18 рус пост посл_Прилож.к бюдж 2010г._Анализ" xfId="1370" xr:uid="{0A1250ED-3E9B-4427-922B-5B73AB32A1BD}"/>
    <cellStyle name="_Приложение 02 русс на 16.04.2009 г. 1 сессия_Приложение 1-18 рус пост посл_Прилож.к бюдж 2010г._Анализ 2" xfId="4795" xr:uid="{D2BB9ECA-235F-4F62-98AD-4186E9E9CE0B}"/>
    <cellStyle name="_Приложение 02 русс на 16.04.2009 г. 1 сессия_Приложение 1-18 рус пост посл_Прилож.к бюдж 2010г._Анализ 3.03.2011г." xfId="3037" xr:uid="{DCA9C1E7-0C37-4104-AC63-74E26F45FF7C}"/>
    <cellStyle name="_Приложение 02 русс на 16.04.2009 г. 1 сессия_Приложение 1-18 рус пост посл_Прилож.к бюдж 2010г._Анализ 6.03.2011г." xfId="3038" xr:uid="{B5F88C15-DAFB-4D84-9186-92D7FF0E26C7}"/>
    <cellStyle name="_Приложение 02 русс на 16.04.2009 г. 1 сессия_Приложение 1-18 рус пост посл_Прилож.к бюдж 2010г._Анализ 9.03.2011г." xfId="3039" xr:uid="{34D96ED0-69F0-40A1-9824-9DD97249D56A}"/>
    <cellStyle name="_Приложение 02 русс на 16.04.2009 г. 1 сессия_Приложение 1-18 рус пост посл_Прилож.к бюдж 2010г._Анализ_Приложение_рус _2012-2014_29,30" xfId="1371" xr:uid="{52EFDEF3-2C34-4368-BDE0-3CB35241FB6F}"/>
    <cellStyle name="_Приложение 02 русс на 16.04.2009 г. 1 сессия_Приложение 1-18 рус пост посл_Прилож.к бюдж 2010г._Анализ_Приложение_рус _2012-2014_29,30 2" xfId="4796" xr:uid="{5A6FC855-DEE2-4264-AE9C-0E293F529B2B}"/>
    <cellStyle name="_Приложение 02 русс на 16.04.2009 г. 1 сессия_Приложение 1-18 рус пост посл_Прилож.к бюдж 2010г._Копия Приложение_2010-2012 рус март" xfId="1372" xr:uid="{DF140E81-40E6-427F-812D-C3655F120F37}"/>
    <cellStyle name="_Приложение 02 русс на 16.04.2009 г. 1 сессия_Приложение 1-18 рус пост посл_Прилож.к бюдж 2010г._Копия Приложение_2010-2012 рус март 2" xfId="4797" xr:uid="{26197CD4-AB8A-4D4C-AFE6-DA02194CED49}"/>
    <cellStyle name="_Приложение 02 русс на 16.04.2009 г. 1 сессия_Приложение 1-18 рус пост посл_Прилож.к бюдж 2010г._Копия Приложение_2010-2012 рус март_Анализ" xfId="1373" xr:uid="{75A0080C-8B05-4B5A-B0C2-9138E2A26871}"/>
    <cellStyle name="_Приложение 02 русс на 16.04.2009 г. 1 сессия_Приложение 1-18 рус пост посл_Прилож.к бюдж 2010г._Копия Приложение_2010-2012 рус март_Анализ 2" xfId="4798" xr:uid="{B3FC4E8F-F90C-4C50-97A5-1B3139A1CB17}"/>
    <cellStyle name="_Приложение 02 русс на 16.04.2009 г. 1 сессия_Приложение 1-18 рус пост посл_Прилож.к бюдж 2010г._Копия Приложение_2010-2012 рус март_Анализ 3.03.2011г." xfId="3040" xr:uid="{28E48C24-F12B-492D-B712-457B188A8906}"/>
    <cellStyle name="_Приложение 02 русс на 16.04.2009 г. 1 сессия_Приложение 1-18 рус пост посл_Прилож.к бюдж 2010г._Копия Приложение_2010-2012 рус март_Анализ 6.03.2011г." xfId="3041" xr:uid="{F6A8DCCB-A6E9-4C39-A873-58E5C3F65DEB}"/>
    <cellStyle name="_Приложение 02 русс на 16.04.2009 г. 1 сессия_Приложение 1-18 рус пост посл_Прилож.к бюдж 2010г._Копия Приложение_2010-2012 рус март_Анализ 9.03.2011г." xfId="3042" xr:uid="{9D6D6C13-AA45-4B5A-842F-1F55D273EC9C}"/>
    <cellStyle name="_Приложение 02 русс на 16.04.2009 г. 1 сессия_Приложение 1-18 рус пост посл_Прилож.к бюдж 2010г._Копия Приложение_2010-2012 рус март_Анализ_Приложение_рус _2012-2014_29,30" xfId="1374" xr:uid="{021907C8-CF29-48F9-9883-C9731E1C31D4}"/>
    <cellStyle name="_Приложение 02 русс на 16.04.2009 г. 1 сессия_Приложение 1-18 рус пост посл_Прилож.к бюдж 2010г._Копия Приложение_2010-2012 рус март_Анализ_Приложение_рус _2012-2014_29,30 2" xfId="4799" xr:uid="{391DA286-DBC5-4EB5-A4A4-0457DD94D827}"/>
    <cellStyle name="_Приложение 02 русс на 16.04.2009 г. 1 сессия_Приложение 1-18 рус пост посл_Прилож.к бюдж 2010г._Копия Приложение_2010-2012 рус март_Пр 4     11.05.11. ИКС" xfId="1375" xr:uid="{206FBD4C-AE98-47F1-B61B-2E313E92829F}"/>
    <cellStyle name="_Приложение 02 русс на 16.04.2009 г. 1 сессия_Приложение 1-18 рус пост посл_Прилож.к бюдж 2010г._Копия Приложение_2010-2012 рус март_Пр 4     11.05.11. ИКС 2" xfId="4800" xr:uid="{3B7E2A8C-C213-45CF-A7D3-BA68D0321CCC}"/>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xfId="1376" xr:uid="{AD8F65A1-8016-4DB9-92EA-C43C5722E358}"/>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2" xfId="4801" xr:uid="{AEE36366-9670-41B4-B7EB-08F0304DF0F5}"/>
    <cellStyle name="_Приложение 02 русс на 16.04.2009 г. 1 сессия_Приложение 1-18 рус пост посл_Прилож.к бюдж 2010г._Копия Приложение_2010-2012 рус март_Приложение 4 русс,каз 16.03.11. посл" xfId="1377" xr:uid="{79D49511-99F2-476C-842B-985119549F7B}"/>
    <cellStyle name="_Приложение 02 русс на 16.04.2009 г. 1 сессия_Приложение 1-18 рус пост посл_Прилож.к бюдж 2010г._Копия Приложение_2010-2012 рус март_Приложение 4 русс,каз 16.03.11. посл 2" xfId="4802" xr:uid="{023AE66F-685F-4BBB-A1AC-3C0CD6B0DBE9}"/>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xfId="1378" xr:uid="{E945178E-58E6-42C0-B190-8F0C29052061}"/>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2" xfId="4803" xr:uid="{09110ADF-2F84-4A70-A501-A697ED9381E1}"/>
    <cellStyle name="_Приложение 02 русс на 16.04.2009 г. 1 сессия_Приложение 1-18 рус пост посл_Прилож.к бюдж 2010г._Копия Приложение_2010-2012 рус март_Приложение_2010-2012 рус 04.08.10" xfId="1379" xr:uid="{138C4A63-37C1-4AD0-B0A5-3AB06A54CF63}"/>
    <cellStyle name="_Приложение 02 русс на 16.04.2009 г. 1 сессия_Приложение 1-18 рус пост посл_Прилож.к бюдж 2010г._Копия Приложение_2010-2012 рус март_Приложение_2010-2012 рус 04.08.10 2" xfId="4804" xr:uid="{FE66394A-3767-4DCB-AF23-A2C7BC0AA7F6}"/>
    <cellStyle name="_Приложение 02 русс на 16.04.2009 г. 1 сессия_Приложение 1-18 рус пост посл_Прилож.к бюдж 2010г._Копия Приложение_2010-2012 рус март_Приложение_2010-2012 рус 04.08.10_Анализ" xfId="1380" xr:uid="{D01BB048-BAAD-4FFC-8824-4E6958EEC946}"/>
    <cellStyle name="_Приложение 02 русс на 16.04.2009 г. 1 сессия_Приложение 1-18 рус пост посл_Прилож.к бюдж 2010г._Копия Приложение_2010-2012 рус март_Приложение_2010-2012 рус 04.08.10_Анализ 2" xfId="4805" xr:uid="{F68960E5-1A6C-4B3F-A49F-87E45B002F59}"/>
    <cellStyle name="_Приложение 02 русс на 16.04.2009 г. 1 сессия_Приложение 1-18 рус пост посл_Прилож.к бюдж 2010г._Копия Приложение_2010-2012 рус март_Приложение_2010-2012 рус 04.08.10_Анализ 3.03.2011г." xfId="3043" xr:uid="{B115A09C-06A3-47D8-BF90-F1D4F1970C36}"/>
    <cellStyle name="_Приложение 02 русс на 16.04.2009 г. 1 сессия_Приложение 1-18 рус пост посл_Прилож.к бюдж 2010г._Копия Приложение_2010-2012 рус март_Приложение_2010-2012 рус 04.08.10_Анализ 6.03.2011г." xfId="3044" xr:uid="{7E965E05-C0D4-4D59-8565-7D745A8FAA70}"/>
    <cellStyle name="_Приложение 02 русс на 16.04.2009 г. 1 сессия_Приложение 1-18 рус пост посл_Прилож.к бюдж 2010г._Копия Приложение_2010-2012 рус март_Приложение_2010-2012 рус 04.08.10_Анализ 9.03.2011г." xfId="3045" xr:uid="{B83CB96C-353D-4D4B-9486-EF1C656F8151}"/>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xfId="1381" xr:uid="{28E80977-4BBA-401E-9620-47903FABD20A}"/>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2" xfId="4806" xr:uid="{D61E828B-5773-468C-9DA8-9EB97B491360}"/>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xfId="1382" xr:uid="{755AA608-F511-48B0-B505-0DA352989AEC}"/>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2" xfId="4807" xr:uid="{49AC7B93-8C68-4B11-8156-12CDA1CA3C87}"/>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xfId="1383" xr:uid="{291D2A5C-BBB4-43D6-A425-01E9910F07FA}"/>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2" xfId="4808" xr:uid="{2FFB402A-0DE5-4922-B9D1-E7DF04683163}"/>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xfId="1384" xr:uid="{02F2ABE0-C3D7-4FD9-B1BF-114FBE4418B0}"/>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2" xfId="4809" xr:uid="{35DC4491-4085-4416-AD82-E421A09BF839}"/>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xfId="1385" xr:uid="{94603667-9960-415A-87D4-7093B819296C}"/>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2" xfId="4810" xr:uid="{C72F7A5B-59F9-460E-AC50-5B24CE0A21D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xfId="1386" xr:uid="{7C4FE556-6A6D-43F0-8F8D-409B0C4D51A2}"/>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2" xfId="4811" xr:uid="{AF146993-7C33-40EB-A3BC-AD713F3A75FF}"/>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xfId="1387" xr:uid="{0A52E8CF-2843-460A-BFDD-EE122E31666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2" xfId="4812" xr:uid="{043D19ED-3604-4914-A4FF-F7DA784C816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xfId="1388" xr:uid="{70880DA0-D1EF-434F-957B-E9A9E0543D9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2" xfId="4813" xr:uid="{66DA2D3B-BB88-4C42-9393-319D93F48A47}"/>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xfId="1389" xr:uid="{E027FE6B-F447-4B78-840D-F89E915988A1}"/>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2" xfId="4814" xr:uid="{2DA52E6C-9830-4721-9954-3E83573E957C}"/>
    <cellStyle name="_Приложение 02 русс на 16.04.2009 г. 1 сессия_Приложение 1-18 рус пост посл_Прилож.к бюдж 2010г._Копия Приложение_2010-2012 рус март_Приложение_пост_рус_авг" xfId="1390" xr:uid="{1C7D6BEF-C451-4614-B003-058CEE1F9310}"/>
    <cellStyle name="_Приложение 02 русс на 16.04.2009 г. 1 сессия_Приложение 1-18 рус пост посл_Прилож.к бюдж 2010г._Копия Приложение_2010-2012 рус март_Приложение_пост_рус_авг 2" xfId="4815" xr:uid="{4A27EE88-632E-4417-B9B8-1A98D810CD48}"/>
    <cellStyle name="_Приложение 02 русс на 16.04.2009 г. 1 сессия_Приложение 1-18 рус пост посл_Прилож.к бюдж 2010г._Копия Приложение_2010-2012 рус март_Приложение_пост_рус_авг_Анализ" xfId="1391" xr:uid="{164D3EF3-0E71-4151-A599-F0422B4440FD}"/>
    <cellStyle name="_Приложение 02 русс на 16.04.2009 г. 1 сессия_Приложение 1-18 рус пост посл_Прилож.к бюдж 2010г._Копия Приложение_2010-2012 рус март_Приложение_пост_рус_авг_Анализ 2" xfId="4816" xr:uid="{6032EC8F-E99C-4222-B23B-4BF9247FAC3A}"/>
    <cellStyle name="_Приложение 02 русс на 16.04.2009 г. 1 сессия_Приложение 1-18 рус пост посл_Прилож.к бюдж 2010г._Копия Приложение_2010-2012 рус март_Приложение_пост_рус_авг_Анализ 3.03.2011г." xfId="3046" xr:uid="{D0FEC298-A78E-4313-BB46-EB1886162600}"/>
    <cellStyle name="_Приложение 02 русс на 16.04.2009 г. 1 сессия_Приложение 1-18 рус пост посл_Прилож.к бюдж 2010г._Копия Приложение_2010-2012 рус март_Приложение_пост_рус_авг_Анализ 6.03.2011г." xfId="3047" xr:uid="{6A0017CB-63AA-4818-9CA6-6D8A6D8DC50C}"/>
    <cellStyle name="_Приложение 02 русс на 16.04.2009 г. 1 сессия_Приложение 1-18 рус пост посл_Прилож.к бюдж 2010г._Копия Приложение_2010-2012 рус март_Приложение_пост_рус_авг_Анализ 9.03.2011г." xfId="3048" xr:uid="{C9E9E8D2-B3C7-4F06-99A2-E1371EE369F4}"/>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xfId="1392" xr:uid="{87DE40FB-AD6B-490C-90D2-3A6EFD699DBA}"/>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2" xfId="4817" xr:uid="{2B434191-41A1-499A-A5E3-07C08412BDA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xfId="1393" xr:uid="{AA02AF52-0220-4230-A072-5DB76341BBE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2" xfId="4818" xr:uid="{183C2EE0-9C64-4BE7-95FF-9D7D36F08D17}"/>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xfId="1394" xr:uid="{F40FEDBB-FA85-41E5-8EA1-384018A184CB}"/>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2" xfId="4819" xr:uid="{42185562-40EC-4858-997C-16026F1D8652}"/>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xfId="1395" xr:uid="{62A2D03A-5B5D-44F4-B558-3D1BB621AB95}"/>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2" xfId="4820" xr:uid="{5AC5E274-952C-4788-8880-8F7AE6BDF55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xfId="1396" xr:uid="{64269CCC-B3C6-4033-90B3-714D1F1B630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2" xfId="4821" xr:uid="{88F71AD7-9FE3-4656-A41A-27D07E675A17}"/>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xfId="1397" xr:uid="{F822EC2A-36E5-4965-A0C4-2979F796EB7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2" xfId="4822" xr:uid="{253264D0-2A01-4244-BEA1-8E74FE6FC6BA}"/>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xfId="1398" xr:uid="{16144BE4-2848-432D-B91D-96D174D251B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2" xfId="4823" xr:uid="{2C4B8CDE-6CFC-42D0-9F18-54F7A58ED86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xfId="1399" xr:uid="{1F42C201-87BD-49F8-9698-E81D195B3D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2" xfId="4824" xr:uid="{580405AE-7E72-4EDB-B44C-8A32D8F9DA1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xfId="1400" xr:uid="{8598EC6C-1EAF-4665-86DB-9ED80A67FF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2" xfId="4825" xr:uid="{36CA4304-2B9F-4283-AFAD-2CBFD0214E81}"/>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xfId="1401" xr:uid="{551A2893-0B51-428A-BE70-E24157CF69ED}"/>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2" xfId="4826" xr:uid="{265F27E8-CA1B-43B1-9461-928E27753434}"/>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xfId="1402" xr:uid="{CE6A2A7B-891D-41AB-B55B-358A0F23BF68}"/>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2" xfId="4827" xr:uid="{AABCB65A-A8CD-49D2-B878-ABC84B818B70}"/>
    <cellStyle name="_Приложение 02 русс на 16.04.2009 г. 1 сессия_Приложение 1-18 рус пост посл_Прилож.к бюдж 2010г._Копия Приложение_2010-2012 рус март_Приложение_рус _2012-2014_29,30" xfId="1403" xr:uid="{47144CC3-520F-4AA9-9CF6-BAA7E5979746}"/>
    <cellStyle name="_Приложение 02 русс на 16.04.2009 г. 1 сессия_Приложение 1-18 рус пост посл_Прилож.к бюдж 2010г._Копия Приложение_2010-2012 рус март_Приложение_рус _2012-2014_29,30 2" xfId="4828" xr:uid="{0E9DF035-7AC1-4163-B0AC-A8C34992952B}"/>
    <cellStyle name="_Приложение 02 русс на 16.04.2009 г. 1 сессия_Приложение 1-18 рус пост посл_Прилож.к бюдж 2010г._Копия Приложение_2010-2012 рус март_приложения 2012 рус" xfId="1404" xr:uid="{75714D61-69D3-488D-9349-CDD61AB4F5FC}"/>
    <cellStyle name="_Приложение 02 русс на 16.04.2009 г. 1 сессия_Приложение 1-18 рус пост посл_Прилож.к бюдж 2010г._Копия Приложение_2010-2012 рус март_приложения 2012 рус 2" xfId="4829" xr:uid="{84C756E1-F81A-45E3-BBB4-F2BB3569F5B6}"/>
    <cellStyle name="_Приложение 02 русс на 16.04.2009 г. 1 сессия_Приложение 1-18 рус пост посл_Прилож.к бюдж 2010г._Пр 4     11.05.11. ИКС" xfId="1405" xr:uid="{F2CDD9F5-2DAB-4E36-A9D5-5114EBF3FF89}"/>
    <cellStyle name="_Приложение 02 русс на 16.04.2009 г. 1 сессия_Приложение 1-18 рус пост посл_Прилож.к бюдж 2010г._Пр 4     11.05.11. ИКС 2" xfId="4830" xr:uid="{274DCCF3-86AD-47A0-A34C-E746E354ACC0}"/>
    <cellStyle name="_Приложение 02 русс на 16.04.2009 г. 1 сессия_Приложение 1-18 рус пост посл_Прилож.к бюдж 2010г._Пр 4     11.05.11. ИКС_Приложение_рус _2012-2014_29,30" xfId="1406" xr:uid="{197ABD36-6039-4378-8D98-9527558BAA80}"/>
    <cellStyle name="_Приложение 02 русс на 16.04.2009 г. 1 сессия_Приложение 1-18 рус пост посл_Прилож.к бюдж 2010г._Пр 4     11.05.11. ИКС_Приложение_рус _2012-2014_29,30 2" xfId="4831" xr:uid="{1D36D7BE-4F5A-49B5-BFC6-42EE9CBF83D4}"/>
    <cellStyle name="_Приложение 02 русс на 16.04.2009 г. 1 сессия_Приложение 1-18 рус пост посл_Прилож.к бюдж 2010г._прил4р_к" xfId="1407" xr:uid="{29FBEF60-0A09-4A04-836C-77BE156B4766}"/>
    <cellStyle name="_Приложение 02 русс на 16.04.2009 г. 1 сессия_Приложение 1-18 рус пост посл_Прилож.к бюдж 2010г._прил4р_к 2" xfId="1408" xr:uid="{26AF3FF0-6484-49A6-809F-AEF6126DF984}"/>
    <cellStyle name="_Приложение 02 русс на 16.04.2009 г. 1 сессия_Приложение 1-18 рус пост посл_Прилож.к бюдж 2010г._прил4р_к 2 2" xfId="4833" xr:uid="{A62D74C0-6352-464B-864A-0C326F996311}"/>
    <cellStyle name="_Приложение 02 русс на 16.04.2009 г. 1 сессия_Приложение 1-18 рус пост посл_Прилож.к бюдж 2010г._прил4р_к 3" xfId="4832" xr:uid="{1F055116-733C-405F-AF0E-F06FCB622318}"/>
    <cellStyle name="_Приложение 02 русс на 16.04.2009 г. 1 сессия_Приложение 1-18 рус пост посл_Прилож.к бюдж 2010г._прил4р_к_Анализ" xfId="1409" xr:uid="{1FCE699C-E55A-4F7A-AE61-6E88E9A88755}"/>
    <cellStyle name="_Приложение 02 русс на 16.04.2009 г. 1 сессия_Приложение 1-18 рус пост посл_Прилож.к бюдж 2010г._прил4р_к_Анализ 2" xfId="4834" xr:uid="{765D99B4-EB99-42D8-9460-D900F4D3E953}"/>
    <cellStyle name="_Приложение 02 русс на 16.04.2009 г. 1 сессия_Приложение 1-18 рус пост посл_Прилож.к бюдж 2010г._прил4р_к_Анализ 3.03.2011г." xfId="3049" xr:uid="{D17DCA0F-3771-4818-9EA2-D6009AC19614}"/>
    <cellStyle name="_Приложение 02 русс на 16.04.2009 г. 1 сессия_Приложение 1-18 рус пост посл_Прилож.к бюдж 2010г._прил4р_к_Анализ 6.03.2011г." xfId="3050" xr:uid="{4C23AE3B-F8B9-4B07-93E1-C13B73B21B4B}"/>
    <cellStyle name="_Приложение 02 русс на 16.04.2009 г. 1 сессия_Приложение 1-18 рус пост посл_Прилож.к бюдж 2010г._прил4р_к_Анализ 9.03.2011г." xfId="3051" xr:uid="{F7195B4E-91A5-4A56-B77B-8A28E12998FD}"/>
    <cellStyle name="_Приложение 02 русс на 16.04.2009 г. 1 сессия_Приложение 1-18 рус пост посл_Прилож.к бюдж 2010г._прил4р_к_Анализ_Приложение_рус _2012-2014_29,30" xfId="1410" xr:uid="{016FD0B4-736B-41B6-A28B-4D98D6CA5E4E}"/>
    <cellStyle name="_Приложение 02 русс на 16.04.2009 г. 1 сессия_Приложение 1-18 рус пост посл_Прилож.к бюдж 2010г._прил4р_к_Анализ_Приложение_рус _2012-2014_29,30 2" xfId="4835" xr:uid="{434A2D5A-FFDB-4C80-ACB9-E36BDDAD54D3}"/>
    <cellStyle name="_Приложение 02 русс на 16.04.2009 г. 1 сессия_Приложение 1-18 рус пост посл_Прилож.к бюдж 2010г._прил4р_к_Пр 4     11.05.11. ИКС" xfId="1411" xr:uid="{4BB0560F-5FCD-4F4A-9059-6838903FF8CF}"/>
    <cellStyle name="_Приложение 02 русс на 16.04.2009 г. 1 сессия_Приложение 1-18 рус пост посл_Прилож.к бюдж 2010г._прил4р_к_Пр 4     11.05.11. ИКС 2" xfId="4836" xr:uid="{A3AD2848-F1CF-4FA3-AC15-E7AB0A88C024}"/>
    <cellStyle name="_Приложение 02 русс на 16.04.2009 г. 1 сессия_Приложение 1-18 рус пост посл_Прилож.к бюдж 2010г._прил4р_к_Пр 4     11.05.11. ИКС_Приложение_рус _2012-2014_29,30" xfId="1412" xr:uid="{209B6038-2051-408F-9506-87799F4EB6ED}"/>
    <cellStyle name="_Приложение 02 русс на 16.04.2009 г. 1 сессия_Приложение 1-18 рус пост посл_Прилож.к бюдж 2010г._прил4р_к_Пр 4     11.05.11. ИКС_Приложение_рус _2012-2014_29,30 2" xfId="4837" xr:uid="{5C37E59C-36A4-435B-B83E-35D27C9EFCD1}"/>
    <cellStyle name="_Приложение 02 русс на 16.04.2009 г. 1 сессия_Приложение 1-18 рус пост посл_Прилож.к бюдж 2010г._прил4р_к_Приложение 4 русс,каз 16.03.11. посл" xfId="1413" xr:uid="{663F9F6A-01EA-4992-A8D4-6F5FB58D80D9}"/>
    <cellStyle name="_Приложение 02 русс на 16.04.2009 г. 1 сессия_Приложение 1-18 рус пост посл_Прилож.к бюдж 2010г._прил4р_к_Приложение 4 русс,каз 16.03.11. посл 2" xfId="4838" xr:uid="{18BE8B96-BF7B-4572-9F63-3BC0EEE2D081}"/>
    <cellStyle name="_Приложение 02 русс на 16.04.2009 г. 1 сессия_Приложение 1-18 рус пост посл_Прилож.к бюдж 2010г._прил4р_к_Приложение 4 русс,каз 16.03.11. посл_Приложение_рус _2012-2014_29,30" xfId="1414" xr:uid="{EF7A000B-CAE5-4F3D-86F9-07B347B551EB}"/>
    <cellStyle name="_Приложение 02 русс на 16.04.2009 г. 1 сессия_Приложение 1-18 рус пост посл_Прилож.к бюдж 2010г._прил4р_к_Приложение 4 русс,каз 16.03.11. посл_Приложение_рус _2012-2014_29,30 2" xfId="4839" xr:uid="{FBAFA2FB-E532-4011-98D7-7C88E5412994}"/>
    <cellStyle name="_Приложение 02 русс на 16.04.2009 г. 1 сессия_Приложение 1-18 рус пост посл_Прилож.к бюдж 2010г._прил4р_к_Приложение_пост_каз_авг" xfId="1415" xr:uid="{58CB8CFB-667C-49BE-9A25-0782FA74E657}"/>
    <cellStyle name="_Приложение 02 русс на 16.04.2009 г. 1 сессия_Приложение 1-18 рус пост посл_Прилож.к бюдж 2010г._прил4р_к_Приложение_пост_каз_авг 2" xfId="4840" xr:uid="{4014A02E-7501-468E-93AC-96FB88CD5779}"/>
    <cellStyle name="_Приложение 02 русс на 16.04.2009 г. 1 сессия_Приложение 1-18 рус пост посл_Прилож.к бюдж 2010г._прил4р_к_Приложение_пост_каз_авг_Анализ" xfId="1416" xr:uid="{C0A9F56B-FBFB-4343-9117-2CCCB149DE00}"/>
    <cellStyle name="_Приложение 02 русс на 16.04.2009 г. 1 сессия_Приложение 1-18 рус пост посл_Прилож.к бюдж 2010г._прил4р_к_Приложение_пост_каз_авг_Анализ 2" xfId="4841" xr:uid="{F1003127-E138-46BF-9E37-B403C56A8D4D}"/>
    <cellStyle name="_Приложение 02 русс на 16.04.2009 г. 1 сессия_Приложение 1-18 рус пост посл_Прилож.к бюдж 2010г._прил4р_к_Приложение_пост_каз_авг_Анализ 3.03.2011г." xfId="3052" xr:uid="{39424662-9F21-4AB7-AD98-89BE2FCBC60C}"/>
    <cellStyle name="_Приложение 02 русс на 16.04.2009 г. 1 сессия_Приложение 1-18 рус пост посл_Прилож.к бюдж 2010г._прил4р_к_Приложение_пост_каз_авг_Анализ 6.03.2011г." xfId="3053" xr:uid="{2BA5463D-B453-44B7-80FB-9B8633671817}"/>
    <cellStyle name="_Приложение 02 русс на 16.04.2009 г. 1 сессия_Приложение 1-18 рус пост посл_Прилож.к бюдж 2010г._прил4р_к_Приложение_пост_каз_авг_Анализ 9.03.2011г." xfId="3054" xr:uid="{E55DF4E0-0757-4A08-BB76-3663AB468206}"/>
    <cellStyle name="_Приложение 02 русс на 16.04.2009 г. 1 сессия_Приложение 1-18 рус пост посл_Прилож.к бюдж 2010г._прил4р_к_Приложение_пост_каз_авг_Анализ_Приложение_рус _2012-2014_29,30" xfId="1417" xr:uid="{7666AEFD-8D52-48BF-8905-01627957D688}"/>
    <cellStyle name="_Приложение 02 русс на 16.04.2009 г. 1 сессия_Приложение 1-18 рус пост посл_Прилож.к бюдж 2010г._прил4р_к_Приложение_пост_каз_авг_Анализ_Приложение_рус _2012-2014_29,30 2" xfId="4842" xr:uid="{C446398F-159C-4CAC-8137-3A135B375DEF}"/>
    <cellStyle name="_Приложение 02 русс на 16.04.2009 г. 1 сессия_Приложение 1-18 рус пост посл_Прилож.к бюдж 2010г._прил4р_к_Приложение_пост_каз_авг_Пр 4     11.05.11. ИКС" xfId="1418" xr:uid="{F93AAF3C-9415-4BB8-B18C-97FB562E670D}"/>
    <cellStyle name="_Приложение 02 русс на 16.04.2009 г. 1 сессия_Приложение 1-18 рус пост посл_Прилож.к бюдж 2010г._прил4р_к_Приложение_пост_каз_авг_Пр 4     11.05.11. ИКС 2" xfId="4843" xr:uid="{E54D4EE8-EBC3-47F4-B774-761C7CC78CCF}"/>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xfId="1419" xr:uid="{43756D44-3E88-4248-9926-91A96BC84F33}"/>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2" xfId="4844" xr:uid="{31A3E81B-F179-47DF-8820-3D78B999ECFC}"/>
    <cellStyle name="_Приложение 02 русс на 16.04.2009 г. 1 сессия_Приложение 1-18 рус пост посл_Прилож.к бюдж 2010г._прил4р_к_Приложение_пост_каз_авг_Приложение 4 русс,каз 16.03.11. посл" xfId="1420" xr:uid="{FD8F5317-052B-4167-B36B-029B1B126102}"/>
    <cellStyle name="_Приложение 02 русс на 16.04.2009 г. 1 сессия_Приложение 1-18 рус пост посл_Прилож.к бюдж 2010г._прил4р_к_Приложение_пост_каз_авг_Приложение 4 русс,каз 16.03.11. посл 2" xfId="4845" xr:uid="{BD41CF73-0C5D-43D4-9B2B-B01BE6B04629}"/>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xfId="1421" xr:uid="{CA5D5ABD-BED4-41EF-BF8B-6C260D11924B}"/>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2" xfId="4846" xr:uid="{6E177DE4-8972-4646-ADE0-7A64A0CDEBDD}"/>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xfId="1422" xr:uid="{6AF4F452-8580-45C6-8AF5-5E4F77851BBB}"/>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2" xfId="4847" xr:uid="{9A4C997B-A958-44DC-8FC8-68F85A928EC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xfId="1423" xr:uid="{8A3B1402-DED2-4D15-A672-B4F497944E5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2" xfId="4848" xr:uid="{2FAD91BD-3B7A-41B4-95EA-2060E3B88836}"/>
    <cellStyle name="_Приложение 02 русс на 16.04.2009 г. 1 сессия_Приложение 1-18 рус пост посл_Прилож.к бюдж 2010г._прил4р_к_Приложение_пост_каз_авг_Приложение_рус _2012-2014_29,30" xfId="1424" xr:uid="{7305339F-2140-46CE-84C1-F2A27ED35B3B}"/>
    <cellStyle name="_Приложение 02 русс на 16.04.2009 г. 1 сессия_Приложение 1-18 рус пост посл_Прилож.к бюдж 2010г._прил4р_к_Приложение_пост_каз_авг_Приложение_рус _2012-2014_29,30 2" xfId="4849" xr:uid="{75F2E890-8294-4C88-B798-B381782DF689}"/>
    <cellStyle name="_Приложение 02 русс на 16.04.2009 г. 1 сессия_Приложение 1-18 рус пост посл_Прилож.к бюдж 2010г._прил4р_к_Приложение_пост_каз_авг_приложения 2012 рус" xfId="1425" xr:uid="{146CE06C-6413-4984-B89F-7CB5DA6E69D7}"/>
    <cellStyle name="_Приложение 02 русс на 16.04.2009 г. 1 сессия_Приложение 1-18 рус пост посл_Прилож.к бюдж 2010г._прил4р_к_Приложение_пост_каз_авг_приложения 2012 рус 2" xfId="4850" xr:uid="{3E53B784-4058-456E-B234-23D9A782DE0E}"/>
    <cellStyle name="_Приложение 02 русс на 16.04.2009 г. 1 сессия_Приложение 1-18 рус пост посл_Прилож.к бюдж 2010г._прил4р_к_Приложение_пост_рус_авг" xfId="1426" xr:uid="{ADEE38F3-6D46-47C8-BA1F-8B588640F772}"/>
    <cellStyle name="_Приложение 02 русс на 16.04.2009 г. 1 сессия_Приложение 1-18 рус пост посл_Прилож.к бюдж 2010г._прил4р_к_Приложение_пост_рус_авг 2" xfId="4851" xr:uid="{46BD62C4-ED55-45B8-A397-2B2D7E4B5C55}"/>
    <cellStyle name="_Приложение 02 русс на 16.04.2009 г. 1 сессия_Приложение 1-18 рус пост посл_Прилож.к бюдж 2010г._прил4р_к_Приложение_пост_рус_авг_Анализ" xfId="1427" xr:uid="{1B57309C-8CA9-437C-A383-0BDD8126ED88}"/>
    <cellStyle name="_Приложение 02 русс на 16.04.2009 г. 1 сессия_Приложение 1-18 рус пост посл_Прилож.к бюдж 2010г._прил4р_к_Приложение_пост_рус_авг_Анализ 2" xfId="4852" xr:uid="{CEF17127-20C6-44FF-95F2-97D8A491C917}"/>
    <cellStyle name="_Приложение 02 русс на 16.04.2009 г. 1 сессия_Приложение 1-18 рус пост посл_Прилож.к бюдж 2010г._прил4р_к_Приложение_пост_рус_авг_Анализ 3.03.2011г." xfId="3055" xr:uid="{03590B19-4A14-4F6D-B8A8-3EEF8FCABD7E}"/>
    <cellStyle name="_Приложение 02 русс на 16.04.2009 г. 1 сессия_Приложение 1-18 рус пост посл_Прилож.к бюдж 2010г._прил4р_к_Приложение_пост_рус_авг_Анализ 6.03.2011г." xfId="3056" xr:uid="{B985B5A2-48DB-4423-9073-F23C153151DB}"/>
    <cellStyle name="_Приложение 02 русс на 16.04.2009 г. 1 сессия_Приложение 1-18 рус пост посл_Прилож.к бюдж 2010г._прил4р_к_Приложение_пост_рус_авг_Анализ 9.03.2011г." xfId="3057" xr:uid="{F2CDF2FA-2120-4DAE-8EE0-2F1AC14EFEF1}"/>
    <cellStyle name="_Приложение 02 русс на 16.04.2009 г. 1 сессия_Приложение 1-18 рус пост посл_Прилож.к бюдж 2010г._прил4р_к_Приложение_пост_рус_авг_Анализ_Приложение_рус _2012-2014_29,30" xfId="1428" xr:uid="{49271594-625F-4A8D-8D80-F532E78006C3}"/>
    <cellStyle name="_Приложение 02 русс на 16.04.2009 г. 1 сессия_Приложение 1-18 рус пост посл_Прилож.к бюдж 2010г._прил4р_к_Приложение_пост_рус_авг_Анализ_Приложение_рус _2012-2014_29,30 2" xfId="4853" xr:uid="{68E45FA5-6C53-451D-8F11-701035F44C1A}"/>
    <cellStyle name="_Приложение 02 русс на 16.04.2009 г. 1 сессия_Приложение 1-18 рус пост посл_Прилож.к бюдж 2010г._прил4р_к_Приложение_пост_рус_авг_Пр 4     11.05.11. ИКС" xfId="1429" xr:uid="{B1BC3490-527F-4B2A-9A0D-A37C8B12BF42}"/>
    <cellStyle name="_Приложение 02 русс на 16.04.2009 г. 1 сессия_Приложение 1-18 рус пост посл_Прилож.к бюдж 2010г._прил4р_к_Приложение_пост_рус_авг_Пр 4     11.05.11. ИКС 2" xfId="4854" xr:uid="{D52B792E-93CF-44C1-B1B3-BF6F966D9987}"/>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xfId="1430" xr:uid="{853E3E9E-63A7-4179-89DF-8E1718E16876}"/>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2" xfId="4855" xr:uid="{CC793FE4-7706-45C5-8D21-2373DC4D1363}"/>
    <cellStyle name="_Приложение 02 русс на 16.04.2009 г. 1 сессия_Приложение 1-18 рус пост посл_Прилож.к бюдж 2010г._прил4р_к_Приложение_пост_рус_авг_Приложение 4 русс,каз 16.03.11. посл" xfId="1431" xr:uid="{B95A25D4-0CB7-4949-9786-909F3BFCA24F}"/>
    <cellStyle name="_Приложение 02 русс на 16.04.2009 г. 1 сессия_Приложение 1-18 рус пост посл_Прилож.к бюдж 2010г._прил4р_к_Приложение_пост_рус_авг_Приложение 4 русс,каз 16.03.11. посл 2" xfId="4856" xr:uid="{8F888724-5967-48FB-BD79-0173F2ACD6A9}"/>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xfId="1432" xr:uid="{A6071767-4BF0-45BF-95A0-8D7235A5B2DC}"/>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2" xfId="4857" xr:uid="{FB624003-1AFE-470F-9D05-0C5844CCCA2B}"/>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xfId="1433" xr:uid="{B5480BE5-D5C4-4E16-B2E1-949101E6DCA1}"/>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2" xfId="4858" xr:uid="{5043B339-E362-43E2-B764-FC299525AD3E}"/>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xfId="1434" xr:uid="{1CDA4D1F-497F-4C6F-9F33-1C1B44DE2F1C}"/>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2" xfId="4859" xr:uid="{983888CF-CA89-4182-91D3-B1CC510F5B71}"/>
    <cellStyle name="_Приложение 02 русс на 16.04.2009 г. 1 сессия_Приложение 1-18 рус пост посл_Прилож.к бюдж 2010г._прил4р_к_Приложение_пост_рус_авг_Приложение_рус _2012-2014_29,30" xfId="1435" xr:uid="{7F84DA56-5BAB-42F9-8C16-FAABD42DB50A}"/>
    <cellStyle name="_Приложение 02 русс на 16.04.2009 г. 1 сессия_Приложение 1-18 рус пост посл_Прилож.к бюдж 2010г._прил4р_к_Приложение_пост_рус_авг_Приложение_рус _2012-2014_29,30 2" xfId="4860" xr:uid="{58C99E36-3A44-4802-B73E-576AF9102906}"/>
    <cellStyle name="_Приложение 02 русс на 16.04.2009 г. 1 сессия_Приложение 1-18 рус пост посл_Прилож.к бюдж 2010г._прил4р_к_Приложение_пост_рус_авг_приложения 2012 рус" xfId="1436" xr:uid="{BD94222C-3BBA-4BCC-8D0E-BE8B17ECC6D4}"/>
    <cellStyle name="_Приложение 02 русс на 16.04.2009 г. 1 сессия_Приложение 1-18 рус пост посл_Прилож.к бюдж 2010г._прил4р_к_Приложение_пост_рус_авг_приложения 2012 рус 2" xfId="4861" xr:uid="{7E5A5986-5366-4F3E-8614-84F34FD8510B}"/>
    <cellStyle name="_Приложение 02 русс на 16.04.2009 г. 1 сессия_Приложение 1-18 рус пост посл_Прилож.к бюдж 2010г._прил4р_к_Приложение_реал_рус 2011-2013 Уточнение" xfId="1437" xr:uid="{DBA19E88-9651-42FC-9CB1-2B2B1992DFDE}"/>
    <cellStyle name="_Приложение 02 русс на 16.04.2009 г. 1 сессия_Приложение 1-18 рус пост посл_Прилож.к бюдж 2010г._прил4р_к_Приложение_реал_рус 2011-2013 Уточнение 2" xfId="4862" xr:uid="{86A20870-9F9B-43A0-BF85-531F6D5638D4}"/>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xfId="1438" xr:uid="{9848AF0A-9DDD-4356-BEB7-CD53D486D632}"/>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2" xfId="4863" xr:uid="{C1FE2954-58D2-400B-B62D-7531664CF408}"/>
    <cellStyle name="_Приложение 02 русс на 16.04.2009 г. 1 сессия_Приложение 1-18 рус пост посл_Прилож.к бюдж 2010г._прил4р_к_Приложение_рус _2012-2014_29,30" xfId="1439" xr:uid="{0B85C010-86EA-47C0-A483-09466637079C}"/>
    <cellStyle name="_Приложение 02 русс на 16.04.2009 г. 1 сессия_Приложение 1-18 рус пост посл_Прилож.к бюдж 2010г._прил4р_к_Приложение_рус _2012-2014_29,30 2" xfId="4864" xr:uid="{57B65008-3467-47DA-ADEA-194FD63FFC58}"/>
    <cellStyle name="_Приложение 02 русс на 16.04.2009 г. 1 сессия_Приложение 1-18 рус пост посл_Прилож.к бюдж 2010г._прил4р_к_приложения 2012 рус" xfId="1440" xr:uid="{F4A82419-A4B9-4D8A-82EA-3CC2FA7A2EBC}"/>
    <cellStyle name="_Приложение 02 русс на 16.04.2009 г. 1 сессия_Приложение 1-18 рус пост посл_Прилож.к бюдж 2010г._прил4р_к_приложения 2012 рус 2" xfId="4865" xr:uid="{0A1F71C4-36AD-422D-AC7C-56166B27AD9A}"/>
    <cellStyle name="_Приложение 02 русс на 16.04.2009 г. 1 сессия_Приложение 1-18 рус пост посл_Прилож.к бюдж 2010г._Приложение 4 русс,каз 16.03.11. посл" xfId="1441" xr:uid="{B8E9F380-6933-4280-BF6A-B7BD9E1E11AA}"/>
    <cellStyle name="_Приложение 02 русс на 16.04.2009 г. 1 сессия_Приложение 1-18 рус пост посл_Прилож.к бюдж 2010г._Приложение 4 русс,каз 16.03.11. посл 2" xfId="4866" xr:uid="{ABF70E51-04E8-46D6-A3C6-408826F3A693}"/>
    <cellStyle name="_Приложение 02 русс на 16.04.2009 г. 1 сессия_Приложение 1-18 рус пост посл_Прилож.к бюдж 2010г._Приложение 4 русс,каз 16.03.11. посл_Приложение_рус _2012-2014_29,30" xfId="1442" xr:uid="{986EF09D-6EE7-4A06-A8F8-2E56FD7B7F46}"/>
    <cellStyle name="_Приложение 02 русс на 16.04.2009 г. 1 сессия_Приложение 1-18 рус пост посл_Прилож.к бюдж 2010г._Приложение 4 русс,каз 16.03.11. посл_Приложение_рус _2012-2014_29,30 2" xfId="4867" xr:uid="{1423CDE6-D565-46FF-B1A0-9DCBA66D568D}"/>
    <cellStyle name="_Приложение 02 русс на 16.04.2009 г. 1 сессия_Приложение 1-18 рус пост посл_Прилож.к бюдж 2010г._Приложение_2010-2012 каз 04.08.10_ДК-2020" xfId="1443" xr:uid="{FFDF72ED-C3AE-4EE1-B958-2A2BAC89AAA1}"/>
    <cellStyle name="_Приложение 02 русс на 16.04.2009 г. 1 сессия_Приложение 1-18 рус пост посл_Прилож.к бюдж 2010г._Приложение_2010-2012 каз 04.08.10_ДК-2020 2" xfId="4868" xr:uid="{4125F711-F4E0-4B1C-921A-745DCA511217}"/>
    <cellStyle name="_Приложение 02 русс на 16.04.2009 г. 1 сессия_Приложение 1-18 рус пост посл_Прилож.к бюдж 2010г._Приложение_2010-2012 каз 04.08.10_ДК-2020_Анализ" xfId="1444" xr:uid="{AD9D784C-AC5A-4DD0-82EE-B08E90110293}"/>
    <cellStyle name="_Приложение 02 русс на 16.04.2009 г. 1 сессия_Приложение 1-18 рус пост посл_Прилож.к бюдж 2010г._Приложение_2010-2012 каз 04.08.10_ДК-2020_Анализ 2" xfId="4869" xr:uid="{7994F61E-EFB5-453A-9345-DDA49BC9D2A6}"/>
    <cellStyle name="_Приложение 02 русс на 16.04.2009 г. 1 сессия_Приложение 1-18 рус пост посл_Прилож.к бюдж 2010г._Приложение_2010-2012 каз 04.08.10_ДК-2020_Анализ 3.03.2011г." xfId="3058" xr:uid="{02EC6305-6A45-4D33-8EEA-5BB7B70AA30C}"/>
    <cellStyle name="_Приложение 02 русс на 16.04.2009 г. 1 сессия_Приложение 1-18 рус пост посл_Прилож.к бюдж 2010г._Приложение_2010-2012 каз 04.08.10_ДК-2020_Анализ 6.03.2011г." xfId="3059" xr:uid="{2C95BB32-4F48-44C8-9E93-F265CD4F7731}"/>
    <cellStyle name="_Приложение 02 русс на 16.04.2009 г. 1 сессия_Приложение 1-18 рус пост посл_Прилож.к бюдж 2010г._Приложение_2010-2012 каз 04.08.10_ДК-2020_Анализ 9.03.2011г." xfId="3060" xr:uid="{7794EF89-45A2-4A5B-9CF9-59B97F6267DC}"/>
    <cellStyle name="_Приложение 02 русс на 16.04.2009 г. 1 сессия_Приложение 1-18 рус пост посл_Прилож.к бюдж 2010г._Приложение_2010-2012 каз 04.08.10_ДК-2020_Анализ_Приложение_рус _2012-2014_29,30" xfId="1445" xr:uid="{12BD54B1-18C8-4B35-A768-32D2EEEA337C}"/>
    <cellStyle name="_Приложение 02 русс на 16.04.2009 г. 1 сессия_Приложение 1-18 рус пост посл_Прилож.к бюдж 2010г._Приложение_2010-2012 каз 04.08.10_ДК-2020_Анализ_Приложение_рус _2012-2014_29,30 2" xfId="4870" xr:uid="{0B716362-846E-4684-B022-34BE7324478F}"/>
    <cellStyle name="_Приложение 02 русс на 16.04.2009 г. 1 сессия_Приложение 1-18 рус пост посл_Прилож.к бюдж 2010г._Приложение_2010-2012 каз 04.08.10_ДК-2020_Пр 4     11.05.11. ИКС" xfId="1446" xr:uid="{B4339C6D-6ABC-4B00-B46D-7853218E7F45}"/>
    <cellStyle name="_Приложение 02 русс на 16.04.2009 г. 1 сессия_Приложение 1-18 рус пост посл_Прилож.к бюдж 2010г._Приложение_2010-2012 каз 04.08.10_ДК-2020_Пр 4     11.05.11. ИКС 2" xfId="4871" xr:uid="{2DB7D829-5132-4E45-9228-0E3D9976A914}"/>
    <cellStyle name="_Приложение 02 русс на 16.04.2009 г. 1 сессия_Приложение 1-18 рус пост посл_Прилож.к бюдж 2010г._Приложение_2010-2012 каз 04.08.10_ДК-2020_Пр 4     11.05.11. ИКС_Приложение_рус _2012-2014_29,30" xfId="1447" xr:uid="{6B077543-52E3-49F6-A2E8-0F7F45516C8C}"/>
    <cellStyle name="_Приложение 02 русс на 16.04.2009 г. 1 сессия_Приложение 1-18 рус пост посл_Прилож.к бюдж 2010г._Приложение_2010-2012 каз 04.08.10_ДК-2020_Пр 4     11.05.11. ИКС_Приложение_рус _2012-2014_29,30 2" xfId="4872" xr:uid="{DD7B858F-BCEB-49CC-ADEC-BB79F42B52EA}"/>
    <cellStyle name="_Приложение 02 русс на 16.04.2009 г. 1 сессия_Приложение 1-18 рус пост посл_Прилож.к бюдж 2010г._Приложение_2010-2012 каз 04.08.10_ДК-2020_Приложение 4 русс,каз 16.03.11. посл" xfId="1448" xr:uid="{86BD493B-940F-4513-82D3-F70E40AB676C}"/>
    <cellStyle name="_Приложение 02 русс на 16.04.2009 г. 1 сессия_Приложение 1-18 рус пост посл_Прилож.к бюдж 2010г._Приложение_2010-2012 каз 04.08.10_ДК-2020_Приложение 4 русс,каз 16.03.11. посл 2" xfId="4873" xr:uid="{177F0451-6634-434F-8943-19DC1C96E76B}"/>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xfId="1449" xr:uid="{B079BC0D-F182-4A78-BBE1-243EB6441381}"/>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2" xfId="4874" xr:uid="{B3154697-4FEB-4630-98AB-4823BCA340C8}"/>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xfId="1450" xr:uid="{1F5C20F9-2F70-4DC7-8A50-46E135930935}"/>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2" xfId="4875" xr:uid="{BE383F39-A438-4B22-9E26-B384EA5F8EF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xfId="1451" xr:uid="{55678AFA-CF90-4E08-A6A8-81542C688F3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2" xfId="4876" xr:uid="{AE6E1181-A458-4DE0-A512-0DECF6FC51A8}"/>
    <cellStyle name="_Приложение 02 русс на 16.04.2009 г. 1 сессия_Приложение 1-18 рус пост посл_Прилож.к бюдж 2010г._Приложение_2010-2012 каз 04.08.10_ДК-2020_Приложение_рус _2012-2014_29,30" xfId="1452" xr:uid="{3949B5B5-98B6-4044-84E2-BCABABBE1585}"/>
    <cellStyle name="_Приложение 02 русс на 16.04.2009 г. 1 сессия_Приложение 1-18 рус пост посл_Прилож.к бюдж 2010г._Приложение_2010-2012 каз 04.08.10_ДК-2020_Приложение_рус _2012-2014_29,30 2" xfId="4877" xr:uid="{BE08EC98-BD1F-4FF0-8971-6028356CF8BD}"/>
    <cellStyle name="_Приложение 02 русс на 16.04.2009 г. 1 сессия_Приложение 1-18 рус пост посл_Прилож.к бюдж 2010г._Приложение_2010-2012 каз 04.08.10_ДК-2020_приложения 2012 рус" xfId="1453" xr:uid="{41C711A4-C6D7-465F-9190-43211BAEA2FC}"/>
    <cellStyle name="_Приложение 02 русс на 16.04.2009 г. 1 сессия_Приложение 1-18 рус пост посл_Прилож.к бюдж 2010г._Приложение_2010-2012 каз 04.08.10_ДК-2020_приложения 2012 рус 2" xfId="4878" xr:uid="{C42D9D11-F2D7-4B69-A9FD-08D05307D3E1}"/>
    <cellStyle name="_Приложение 02 русс на 16.04.2009 г. 1 сессия_Приложение 1-18 рус пост посл_Прилож.к бюдж 2010г._Приложение_2010-2012 каз_март" xfId="1454" xr:uid="{B1CD66E5-AABB-4F33-A8EE-FAC1ED419174}"/>
    <cellStyle name="_Приложение 02 русс на 16.04.2009 г. 1 сессия_Приложение 1-18 рус пост посл_Прилож.к бюдж 2010г._Приложение_2010-2012 каз_март 2" xfId="1455" xr:uid="{AF72FE2A-644B-4611-A243-751E9B3D3C08}"/>
    <cellStyle name="_Приложение 02 русс на 16.04.2009 г. 1 сессия_Приложение 1-18 рус пост посл_Прилож.к бюдж 2010г._Приложение_2010-2012 каз_март 2 2" xfId="4880" xr:uid="{F753D85B-32ED-45C6-B3BF-E80ADD1E3C34}"/>
    <cellStyle name="_Приложение 02 русс на 16.04.2009 г. 1 сессия_Приложение 1-18 рус пост посл_Прилож.к бюдж 2010г._Приложение_2010-2012 каз_март 3" xfId="4879" xr:uid="{F38D69D9-1230-4F35-98B2-E5EC3594EDE7}"/>
    <cellStyle name="_Приложение 02 русс на 16.04.2009 г. 1 сессия_Приложение 1-18 рус пост посл_Прилож.к бюдж 2010г._Приложение_2010-2012 каз_март_Анализ" xfId="1456" xr:uid="{C72F5257-CD94-42BB-8771-3D728C48194E}"/>
    <cellStyle name="_Приложение 02 русс на 16.04.2009 г. 1 сессия_Приложение 1-18 рус пост посл_Прилож.к бюдж 2010г._Приложение_2010-2012 каз_март_Анализ 2" xfId="4881" xr:uid="{12DF4313-3931-4864-B8C8-ED45F044957D}"/>
    <cellStyle name="_Приложение 02 русс на 16.04.2009 г. 1 сессия_Приложение 1-18 рус пост посл_Прилож.к бюдж 2010г._Приложение_2010-2012 каз_март_Анализ 3.03.2011г." xfId="3061" xr:uid="{630DED3F-5C05-4811-B452-C0C8107FB607}"/>
    <cellStyle name="_Приложение 02 русс на 16.04.2009 г. 1 сессия_Приложение 1-18 рус пост посл_Прилож.к бюдж 2010г._Приложение_2010-2012 каз_март_Анализ 6.03.2011г." xfId="3062" xr:uid="{C01B4481-BE8C-4636-83EE-82F7D6B12168}"/>
    <cellStyle name="_Приложение 02 русс на 16.04.2009 г. 1 сессия_Приложение 1-18 рус пост посл_Прилож.к бюдж 2010г._Приложение_2010-2012 каз_март_Анализ 9.03.2011г." xfId="3063" xr:uid="{4DC4D02F-EC68-4910-A456-54C56155584E}"/>
    <cellStyle name="_Приложение 02 русс на 16.04.2009 г. 1 сессия_Приложение 1-18 рус пост посл_Прилож.к бюдж 2010г._Приложение_2010-2012 каз_март_Анализ_Приложение_рус _2012-2014_29,30" xfId="1457" xr:uid="{2116EC40-F892-46CF-AB94-CB0F36AC0735}"/>
    <cellStyle name="_Приложение 02 русс на 16.04.2009 г. 1 сессия_Приложение 1-18 рус пост посл_Прилож.к бюдж 2010г._Приложение_2010-2012 каз_март_Анализ_Приложение_рус _2012-2014_29,30 2" xfId="4882" xr:uid="{05B4AA0B-EC83-4C50-8830-B10930683B47}"/>
    <cellStyle name="_Приложение 02 русс на 16.04.2009 г. 1 сессия_Приложение 1-18 рус пост посл_Прилож.к бюдж 2010г._Приложение_2010-2012 каз_март_Пр 4     11.05.11. ИКС" xfId="1458" xr:uid="{3DF6EC13-B930-4031-B6F4-34770867E169}"/>
    <cellStyle name="_Приложение 02 русс на 16.04.2009 г. 1 сессия_Приложение 1-18 рус пост посл_Прилож.к бюдж 2010г._Приложение_2010-2012 каз_март_Пр 4     11.05.11. ИКС 2" xfId="4883" xr:uid="{C587F319-8BA1-4468-B638-729361E83743}"/>
    <cellStyle name="_Приложение 02 русс на 16.04.2009 г. 1 сессия_Приложение 1-18 рус пост посл_Прилож.к бюдж 2010г._Приложение_2010-2012 каз_март_Пр 4     11.05.11. ИКС_Приложение_рус _2012-2014_29,30" xfId="1459" xr:uid="{437042D3-61E1-4F1D-AAC7-9515295B286B}"/>
    <cellStyle name="_Приложение 02 русс на 16.04.2009 г. 1 сессия_Приложение 1-18 рус пост посл_Прилож.к бюдж 2010г._Приложение_2010-2012 каз_март_Пр 4     11.05.11. ИКС_Приложение_рус _2012-2014_29,30 2" xfId="4884" xr:uid="{8D849294-E8D9-4627-9941-CFBEF883544F}"/>
    <cellStyle name="_Приложение 02 русс на 16.04.2009 г. 1 сессия_Приложение 1-18 рус пост посл_Прилож.к бюдж 2010г._Приложение_2010-2012 каз_март_Приложение 4 русс,каз 16.03.11. посл" xfId="1460" xr:uid="{823C11DB-F06C-41A6-8EE7-7CE43B955B62}"/>
    <cellStyle name="_Приложение 02 русс на 16.04.2009 г. 1 сессия_Приложение 1-18 рус пост посл_Прилож.к бюдж 2010г._Приложение_2010-2012 каз_март_Приложение 4 русс,каз 16.03.11. посл 2" xfId="4885" xr:uid="{950B40E3-71DC-4984-91B2-70D63981A22E}"/>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xfId="1461" xr:uid="{C7038F1A-A052-496C-97BB-4BDC74B3DF42}"/>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2" xfId="4886" xr:uid="{6C6AE883-8193-4DAD-B0B1-8E4BB91E9FBA}"/>
    <cellStyle name="_Приложение 02 русс на 16.04.2009 г. 1 сессия_Приложение 1-18 рус пост посл_Прилож.к бюдж 2010г._Приложение_2010-2012 каз_март_Приложение_пост_каз_авг" xfId="1462" xr:uid="{08236A61-1EA6-4F7C-8496-1AD47BABF961}"/>
    <cellStyle name="_Приложение 02 русс на 16.04.2009 г. 1 сессия_Приложение 1-18 рус пост посл_Прилож.к бюдж 2010г._Приложение_2010-2012 каз_март_Приложение_пост_каз_авг 2" xfId="4887" xr:uid="{5312C5D7-720A-4445-B493-88DF9EFED520}"/>
    <cellStyle name="_Приложение 02 русс на 16.04.2009 г. 1 сессия_Приложение 1-18 рус пост посл_Прилож.к бюдж 2010г._Приложение_2010-2012 каз_март_Приложение_пост_каз_авг_Анализ" xfId="1463" xr:uid="{92F93C0A-EEC1-4926-9B8A-7B49500510A9}"/>
    <cellStyle name="_Приложение 02 русс на 16.04.2009 г. 1 сессия_Приложение 1-18 рус пост посл_Прилож.к бюдж 2010г._Приложение_2010-2012 каз_март_Приложение_пост_каз_авг_Анализ 2" xfId="4888" xr:uid="{C7DC3BD8-5C4C-402F-9893-93F1F4D54336}"/>
    <cellStyle name="_Приложение 02 русс на 16.04.2009 г. 1 сессия_Приложение 1-18 рус пост посл_Прилож.к бюдж 2010г._Приложение_2010-2012 каз_март_Приложение_пост_каз_авг_Анализ 3.03.2011г." xfId="3064" xr:uid="{17F6C9BD-4427-4B79-82B1-59826BEB833A}"/>
    <cellStyle name="_Приложение 02 русс на 16.04.2009 г. 1 сессия_Приложение 1-18 рус пост посл_Прилож.к бюдж 2010г._Приложение_2010-2012 каз_март_Приложение_пост_каз_авг_Анализ 6.03.2011г." xfId="3065" xr:uid="{080C3AC2-3803-40B0-8FC8-36D1F42B34DC}"/>
    <cellStyle name="_Приложение 02 русс на 16.04.2009 г. 1 сессия_Приложение 1-18 рус пост посл_Прилож.к бюдж 2010г._Приложение_2010-2012 каз_март_Приложение_пост_каз_авг_Анализ 9.03.2011г." xfId="3066" xr:uid="{A547BEFC-2273-45DE-8F01-4C177E9B8704}"/>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xfId="1464" xr:uid="{C0F7EB34-7AF6-437F-92CD-F89AE6E76C2B}"/>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2" xfId="4889" xr:uid="{0484E81D-76C9-4B14-9C3F-4971F111570F}"/>
    <cellStyle name="_Приложение 02 русс на 16.04.2009 г. 1 сессия_Приложение 1-18 рус пост посл_Прилож.к бюдж 2010г._Приложение_2010-2012 каз_март_Приложение_пост_каз_авг_Пр 4     11.05.11. ИКС" xfId="1465" xr:uid="{C7AAC7E7-9A68-4ECE-86E6-D4D1F735675F}"/>
    <cellStyle name="_Приложение 02 русс на 16.04.2009 г. 1 сессия_Приложение 1-18 рус пост посл_Прилож.к бюдж 2010г._Приложение_2010-2012 каз_март_Приложение_пост_каз_авг_Пр 4     11.05.11. ИКС 2" xfId="4890" xr:uid="{532BA0DC-FBDE-4880-80B2-CCFAE70FCD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xfId="1466" xr:uid="{B63EC267-37E3-4F83-BF3B-5777E3B9DB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2" xfId="4891" xr:uid="{32A3F633-D509-4107-9A0D-0BC364945862}"/>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xfId="1467" xr:uid="{E48A2935-EBF1-4F75-93B7-AAC6F17F0D85}"/>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2" xfId="4892" xr:uid="{6D41EDC3-9C52-42C6-A93F-EB6D8F79E547}"/>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xfId="1468" xr:uid="{E5F1A9F9-F48F-43D0-80FE-E3913D58BA68}"/>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2" xfId="4893" xr:uid="{2A4E3890-8BBA-4297-91FE-0EACBA0F6561}"/>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xfId="1469" xr:uid="{07DC1F15-DCD4-4899-9536-E929BC312BF3}"/>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2" xfId="4894" xr:uid="{5295CD34-F048-4AC7-9E96-252FE0FC98BB}"/>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xfId="1470" xr:uid="{3D362936-03C4-4BFB-8E6F-39B91B11FB60}"/>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2" xfId="4895" xr:uid="{B83E24D0-55A5-4166-A333-F0B91FC6C29F}"/>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xfId="1471" xr:uid="{0059B015-509A-4A97-9859-6CB1C4D14929}"/>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2" xfId="4896" xr:uid="{DC87E677-5474-4889-9FE6-130C13C5E998}"/>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xfId="1472" xr:uid="{528AFDA4-03FE-4991-9445-ECB9A1E11D34}"/>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2" xfId="4897" xr:uid="{961E0317-1BF0-4CA8-A45A-E1C28CE2C83D}"/>
    <cellStyle name="_Приложение 02 русс на 16.04.2009 г. 1 сессия_Приложение 1-18 рус пост посл_Прилож.к бюдж 2010г._Приложение_2010-2012 каз_март_Приложение_пост_рус_авг" xfId="1473" xr:uid="{2B497CCA-B049-400A-A358-578AB92E7F9F}"/>
    <cellStyle name="_Приложение 02 русс на 16.04.2009 г. 1 сессия_Приложение 1-18 рус пост посл_Прилож.к бюдж 2010г._Приложение_2010-2012 каз_март_Приложение_пост_рус_авг 2" xfId="4898" xr:uid="{D8CD2C62-B062-4C67-AD25-120C120129F8}"/>
    <cellStyle name="_Приложение 02 русс на 16.04.2009 г. 1 сессия_Приложение 1-18 рус пост посл_Прилож.к бюдж 2010г._Приложение_2010-2012 каз_март_Приложение_пост_рус_авг_Анализ" xfId="1474" xr:uid="{1C629437-5C74-4FD0-AFD8-EC625C941A44}"/>
    <cellStyle name="_Приложение 02 русс на 16.04.2009 г. 1 сессия_Приложение 1-18 рус пост посл_Прилож.к бюдж 2010г._Приложение_2010-2012 каз_март_Приложение_пост_рус_авг_Анализ 2" xfId="4899" xr:uid="{0E22E474-D35B-42B0-9107-0DC808B027FB}"/>
    <cellStyle name="_Приложение 02 русс на 16.04.2009 г. 1 сессия_Приложение 1-18 рус пост посл_Прилож.к бюдж 2010г._Приложение_2010-2012 каз_март_Приложение_пост_рус_авг_Анализ 3.03.2011г." xfId="3067" xr:uid="{D50C424C-8701-4C1F-B878-6F25DD69312E}"/>
    <cellStyle name="_Приложение 02 русс на 16.04.2009 г. 1 сессия_Приложение 1-18 рус пост посл_Прилож.к бюдж 2010г._Приложение_2010-2012 каз_март_Приложение_пост_рус_авг_Анализ 6.03.2011г." xfId="3068" xr:uid="{0EB05811-B038-4228-81E0-BB472C9F5745}"/>
    <cellStyle name="_Приложение 02 русс на 16.04.2009 г. 1 сессия_Приложение 1-18 рус пост посл_Прилож.к бюдж 2010г._Приложение_2010-2012 каз_март_Приложение_пост_рус_авг_Анализ 9.03.2011г." xfId="3069" xr:uid="{AB656057-99FE-4215-9285-A1F22CC18D48}"/>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xfId="1475" xr:uid="{B256D9B0-453B-4143-B239-9C1A13C459E3}"/>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2" xfId="4900" xr:uid="{FC781AB1-B3AD-4BAD-98D5-6ACDF52BD37F}"/>
    <cellStyle name="_Приложение 02 русс на 16.04.2009 г. 1 сессия_Приложение 1-18 рус пост посл_Прилож.к бюдж 2010г._Приложение_2010-2012 каз_март_Приложение_пост_рус_авг_Пр 4     11.05.11. ИКС" xfId="1476" xr:uid="{841CF2B0-B1E5-457C-A7D7-11A0B6554DEB}"/>
    <cellStyle name="_Приложение 02 русс на 16.04.2009 г. 1 сессия_Приложение 1-18 рус пост посл_Прилож.к бюдж 2010г._Приложение_2010-2012 каз_март_Приложение_пост_рус_авг_Пр 4     11.05.11. ИКС 2" xfId="4901" xr:uid="{10B500DB-9284-456A-93E1-AB18C0501D47}"/>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xfId="1477" xr:uid="{05500B66-61A9-49B0-BC86-055E2419A27C}"/>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2" xfId="4902" xr:uid="{0491E5A5-AC13-40CF-8C9C-582F9E847A1A}"/>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xfId="1478" xr:uid="{E703A24F-3395-4003-8DB2-C58FD440752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2" xfId="4903" xr:uid="{AF990A0F-1823-4E56-8218-B7E6774C086C}"/>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xfId="1479" xr:uid="{EA85C094-C45C-4807-B255-AA941CAAF47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2" xfId="4904" xr:uid="{8EC6CFAF-70F8-4FDE-BC6D-FAA85CC7B83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xfId="1480" xr:uid="{B6007BC0-508A-48EB-9C2F-FBF10ED05911}"/>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2" xfId="4905" xr:uid="{38FECBB1-2846-4CED-904B-042D2DE1E77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xfId="1481" xr:uid="{D84DBD03-12FB-4613-9C6F-445FE37D81E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2" xfId="4906" xr:uid="{CCCA700F-A5AD-4035-8EBB-D754722F6714}"/>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xfId="1482" xr:uid="{6BF883CE-7832-43F8-8B33-BE5B42EC980A}"/>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2" xfId="4907" xr:uid="{6BB3804F-163F-430A-AA45-3BEA9EDFB57E}"/>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xfId="1483" xr:uid="{0FE2F6E2-C4E2-4299-B95C-C9775F0EFA1F}"/>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2" xfId="4908" xr:uid="{0C49DC1A-22E4-40DB-891D-84FB4D5483D4}"/>
    <cellStyle name="_Приложение 02 русс на 16.04.2009 г. 1 сессия_Приложение 1-18 рус пост посл_Прилож.к бюдж 2010г._Приложение_2010-2012 каз_март_Приложение_реал_рус 2011-2013 Уточнение" xfId="1484" xr:uid="{AA6A08E3-6403-4855-94A8-93ED5D0A155B}"/>
    <cellStyle name="_Приложение 02 русс на 16.04.2009 г. 1 сессия_Приложение 1-18 рус пост посл_Прилож.к бюдж 2010г._Приложение_2010-2012 каз_март_Приложение_реал_рус 2011-2013 Уточнение 2" xfId="4909" xr:uid="{1381FD8D-8A28-4089-B54C-76B256741C43}"/>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xfId="1485" xr:uid="{CA558F94-B766-4094-A7C4-E731514AD914}"/>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2" xfId="4910" xr:uid="{32629102-6A94-4F60-BC11-59A6C4B1DAC0}"/>
    <cellStyle name="_Приложение 02 русс на 16.04.2009 г. 1 сессия_Приложение 1-18 рус пост посл_Прилож.к бюдж 2010г._Приложение_2010-2012 каз_март_Приложение_рус _2012-2014_29,30" xfId="1486" xr:uid="{F57FD142-8F60-4A84-8A75-B37F00406987}"/>
    <cellStyle name="_Приложение 02 русс на 16.04.2009 г. 1 сессия_Приложение 1-18 рус пост посл_Прилож.к бюдж 2010г._Приложение_2010-2012 каз_март_Приложение_рус _2012-2014_29,30 2" xfId="4911" xr:uid="{0DDAA7A5-719D-489F-8568-E5C7703E6835}"/>
    <cellStyle name="_Приложение 02 русс на 16.04.2009 г. 1 сессия_Приложение 1-18 рус пост посл_Прилож.к бюдж 2010г._Приложение_2010-2012 каз_март_приложения 2012 рус" xfId="1487" xr:uid="{F1E80EF2-9AA0-4FBB-9CCC-24CB93069FE1}"/>
    <cellStyle name="_Приложение 02 русс на 16.04.2009 г. 1 сессия_Приложение 1-18 рус пост посл_Прилож.к бюдж 2010г._Приложение_2010-2012 каз_март_приложения 2012 рус 2" xfId="4912" xr:uid="{0ACEA626-89CA-447D-ADBA-04E40DE22140}"/>
    <cellStyle name="_Приложение 02 русс на 16.04.2009 г. 1 сессия_Приложение 1-18 рус пост посл_Прилож.к бюдж 2010г._Приложение_2010-2012 рус  КОРРЕКТИРОВКА" xfId="1488" xr:uid="{FEABC74F-EA01-48E8-ACC9-0B7B3EE7F7F8}"/>
    <cellStyle name="_Приложение 02 русс на 16.04.2009 г. 1 сессия_Приложение 1-18 рус пост посл_Прилож.к бюдж 2010г._Приложение_2010-2012 рус  КОРРЕКТИРОВКА 2" xfId="4913" xr:uid="{0931061F-6EB4-4B4A-9D02-E9C14A8B8E47}"/>
    <cellStyle name="_Приложение 02 русс на 16.04.2009 г. 1 сессия_Приложение 1-18 рус пост посл_Прилож.к бюдж 2010г._Приложение_2010-2012 рус  КОРРЕКТИРОВКА_Анализ" xfId="1489" xr:uid="{87E866D5-2AA1-4FD1-8693-1510CEA5852A}"/>
    <cellStyle name="_Приложение 02 русс на 16.04.2009 г. 1 сессия_Приложение 1-18 рус пост посл_Прилож.к бюдж 2010г._Приложение_2010-2012 рус  КОРРЕКТИРОВКА_Анализ 2" xfId="4914" xr:uid="{E1D65389-2E4B-49A0-8832-DD8B357E339C}"/>
    <cellStyle name="_Приложение 02 русс на 16.04.2009 г. 1 сессия_Приложение 1-18 рус пост посл_Прилож.к бюдж 2010г._Приложение_2010-2012 рус  КОРРЕКТИРОВКА_Анализ 3.03.2011г." xfId="3070" xr:uid="{6DA974A0-F5E7-4ED1-8BDA-30329D01EA3F}"/>
    <cellStyle name="_Приложение 02 русс на 16.04.2009 г. 1 сессия_Приложение 1-18 рус пост посл_Прилож.к бюдж 2010г._Приложение_2010-2012 рус  КОРРЕКТИРОВКА_Анализ 6.03.2011г." xfId="3071" xr:uid="{9CB20380-7DFC-42D3-A0BA-06246BC89C53}"/>
    <cellStyle name="_Приложение 02 русс на 16.04.2009 г. 1 сессия_Приложение 1-18 рус пост посл_Прилож.к бюдж 2010г._Приложение_2010-2012 рус  КОРРЕКТИРОВКА_Анализ 9.03.2011г." xfId="3072" xr:uid="{A169B8BE-0674-40BC-98FC-587ECFB2D3B1}"/>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xfId="1490" xr:uid="{D5B347D2-C02A-4E2F-8508-207FB9CBC268}"/>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2" xfId="4915" xr:uid="{ECEAF2AA-59A5-4428-85C0-45F504DD787B}"/>
    <cellStyle name="_Приложение 02 русс на 16.04.2009 г. 1 сессия_Приложение 1-18 рус пост посл_Прилож.к бюдж 2010г._Приложение_2010-2012 рус  КОРРЕКТИРОВКА_Пр 4     11.05.11. ИКС" xfId="1491" xr:uid="{384A389C-8E08-4A7A-9DA4-A676F7019385}"/>
    <cellStyle name="_Приложение 02 русс на 16.04.2009 г. 1 сессия_Приложение 1-18 рус пост посл_Прилож.к бюдж 2010г._Приложение_2010-2012 рус  КОРРЕКТИРОВКА_Пр 4     11.05.11. ИКС 2" xfId="4916" xr:uid="{F924EDF9-6C59-4FB4-9FC8-DDC160EC910B}"/>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xfId="1492" xr:uid="{FDFC6616-8EB5-43AD-9170-D334C0B9A7D7}"/>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2" xfId="4917" xr:uid="{D27BD3AA-F538-4CAE-9E2A-3F6061878DA6}"/>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xfId="1493" xr:uid="{087DB579-F30E-44B5-BA4A-1C4A3B9A52A7}"/>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2" xfId="4918" xr:uid="{CB40B90D-EDC1-4CD1-828A-54141EEE3175}"/>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xfId="1494" xr:uid="{C368CAEF-FA98-4D96-8173-90C94B57B204}"/>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2" xfId="4919" xr:uid="{29A5BB69-C468-4444-ADC3-3C05CEA1F563}"/>
    <cellStyle name="_Приложение 02 русс на 16.04.2009 г. 1 сессия_Приложение 1-18 рус пост посл_Прилож.к бюдж 2010г._Приложение_2010-2012 рус  КОРРЕКТИРОВКА_Приложение_2010-2012 рус 04.08.10" xfId="1495" xr:uid="{2AC7CFCB-5FDC-4E68-A77C-165181E6BB84}"/>
    <cellStyle name="_Приложение 02 русс на 16.04.2009 г. 1 сессия_Приложение 1-18 рус пост посл_Прилож.к бюдж 2010г._Приложение_2010-2012 рус  КОРРЕКТИРОВКА_Приложение_2010-2012 рус 04.08.10 2" xfId="4920" xr:uid="{BAD19E8D-AE1C-40C3-B9CE-D727F75EEAF7}"/>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xfId="1496" xr:uid="{47397C8A-AEAF-4156-8BAB-C6E8C2024513}"/>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2" xfId="4921" xr:uid="{DB881227-07BB-4C63-ACC7-3A25ABAFC0A1}"/>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3.03.2011г." xfId="3073" xr:uid="{1B9903F0-A65B-4322-9229-4D3B23F950D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6.03.2011г." xfId="3074" xr:uid="{336DC4E4-93C9-4A11-B595-F52B9CCE468F}"/>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9.03.2011г." xfId="3075" xr:uid="{A73B5792-CA44-4ECA-97BE-807733E8E32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xfId="1497" xr:uid="{690EAC5E-EA44-4953-9BA8-68AA32C6A739}"/>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2" xfId="4922" xr:uid="{11D83AF7-6C12-4E0B-BD89-324C4F4FB12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xfId="1498" xr:uid="{F4C47A1D-535E-4C5E-B314-6C8A7E37678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2" xfId="4923" xr:uid="{70E35240-07DF-485A-A4B7-BF236D14FF10}"/>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xfId="1499" xr:uid="{74734603-3C29-4C0C-8D7E-20D2D11C407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2" xfId="4924" xr:uid="{828D2290-7ADF-4176-82C4-95759FCF3726}"/>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xfId="1500" xr:uid="{FDD199ED-9634-40B2-8D97-C63B9426CED4}"/>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2" xfId="4925" xr:uid="{93F99BC8-5002-4363-BBDC-3D26D744C0E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xfId="1501" xr:uid="{6A1B34E0-1C83-47DE-9736-3725150C4BB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2" xfId="4926" xr:uid="{03FD97D8-CB74-4948-B59B-E184C0745AD3}"/>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xfId="1502" xr:uid="{BAE71C34-CA66-42E5-AECC-40991A14F5C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2" xfId="4927" xr:uid="{6C370F0C-F1E5-44D4-92DF-78DC56C713DA}"/>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xfId="1503" xr:uid="{29A8F1AE-4E23-4D93-95F0-D1C1CCFF258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2" xfId="4928" xr:uid="{10051648-7896-43E2-829E-8AEF86EFF408}"/>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xfId="1504" xr:uid="{53D3744D-8231-4D1A-A4DF-3A7DC0D31C92}"/>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2" xfId="4929" xr:uid="{3F91FDA2-A598-47B6-9238-81B29145223D}"/>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xfId="1505" xr:uid="{CB5567DE-0873-4396-AD08-F95307232F0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2" xfId="4930" xr:uid="{D22496B2-68C3-48B2-9784-FF77469E060B}"/>
    <cellStyle name="_Приложение 02 русс на 16.04.2009 г. 1 сессия_Приложение 1-18 рус пост посл_Прилож.к бюдж 2010г._Приложение_2010-2012 рус  КОРРЕКТИРОВКА_Приложение_пост_рус_авг" xfId="1506" xr:uid="{854498D2-5BCC-4756-B3DA-C8C409F587C2}"/>
    <cellStyle name="_Приложение 02 русс на 16.04.2009 г. 1 сессия_Приложение 1-18 рус пост посл_Прилож.к бюдж 2010г._Приложение_2010-2012 рус  КОРРЕКТИРОВКА_Приложение_пост_рус_авг 2" xfId="4931" xr:uid="{521CACE1-BFF1-45B0-9EC4-CA27B5C9E640}"/>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xfId="1507" xr:uid="{853D5806-329E-49CA-BEC6-328F2A211D7B}"/>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2" xfId="4932" xr:uid="{E8A797FD-DF79-49D5-BDA5-03394820248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3.03.2011г." xfId="3076" xr:uid="{63284E0D-38CA-4A80-B2FC-6CA03E00E8E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6.03.2011г." xfId="3077" xr:uid="{F0243F41-E29E-4083-9BB2-98BB57BED372}"/>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9.03.2011г." xfId="3078" xr:uid="{5871610C-E0CE-4B49-8E90-FBAB1A981D2F}"/>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xfId="1508" xr:uid="{34F0EF7F-2B14-47DD-9BFC-EFFDA624987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2" xfId="4933" xr:uid="{82D6CE18-7F93-41AB-B5AC-52D0A5DCEB8B}"/>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xfId="1509" xr:uid="{43E6F631-BA94-4582-9219-FA59B403DDBD}"/>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2" xfId="4934" xr:uid="{538308C3-4EEE-499D-A672-9F829F5EE194}"/>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xfId="1510" xr:uid="{D76F062C-EB9F-4E90-AD6C-867D0451F7D1}"/>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2" xfId="4935" xr:uid="{05DD87BE-290B-49A1-8903-4EB4992E0D4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xfId="1511" xr:uid="{25665E83-4579-44E6-A266-986301063CB1}"/>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2" xfId="4936" xr:uid="{43840410-BE15-4953-B7E9-C5350917DA9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xfId="1512" xr:uid="{C29B3DFC-F886-432F-ACCD-38894C1D236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2" xfId="4937" xr:uid="{583FAADF-2AAE-41D1-BC61-07EB0FBCD5F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xfId="1513" xr:uid="{81B6BFFB-A917-47BC-BC08-AA2DD633D4AB}"/>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2" xfId="4938" xr:uid="{ECF8CD94-FB95-4B45-B3D3-1BCBB3E8352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xfId="1514" xr:uid="{653E0A5B-5F66-44F0-AA33-C7808452CEB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2" xfId="4939" xr:uid="{8F8F7EA2-6DF1-43F3-98B8-8F3F16FCDBC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xfId="1515" xr:uid="{9C0F8EFE-C90D-4EEB-B8AE-1C56001F17DE}"/>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2" xfId="4940" xr:uid="{F8B6E72B-BE30-4BE2-9B96-FADA1F9D301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xfId="1516" xr:uid="{2DA2D896-D4C6-4E2C-B337-4C6320F451BA}"/>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2" xfId="4941" xr:uid="{F83147AA-0288-4AFA-AC5F-9D1015D9DDD9}"/>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xfId="1517" xr:uid="{74DE8488-6A35-4495-AB0F-CB6ED414CA18}"/>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2" xfId="4942" xr:uid="{55FC2889-C879-406A-9CE9-4869E5B1B4E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xfId="1518" xr:uid="{7BE2BCA3-8A0C-461E-87C8-4AEF218E82F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2" xfId="4943" xr:uid="{8FA0A1FA-53C3-4DB4-84E9-E5F2BF0126DB}"/>
    <cellStyle name="_Приложение 02 русс на 16.04.2009 г. 1 сессия_Приложение 1-18 рус пост посл_Прилож.к бюдж 2010г._Приложение_2010-2012 рус  КОРРЕКТИРОВКА_Приложение_рус _2012-2014_29,30" xfId="1519" xr:uid="{317F940D-7590-4951-B6E6-BDB4526B3F38}"/>
    <cellStyle name="_Приложение 02 русс на 16.04.2009 г. 1 сессия_Приложение 1-18 рус пост посл_Прилож.к бюдж 2010г._Приложение_2010-2012 рус  КОРРЕКТИРОВКА_Приложение_рус _2012-2014_29,30 2" xfId="4944" xr:uid="{F9091754-E6E5-45B9-AEC3-465E8F599921}"/>
    <cellStyle name="_Приложение 02 русс на 16.04.2009 г. 1 сессия_Приложение 1-18 рус пост посл_Прилож.к бюдж 2010г._Приложение_2010-2012 рус  КОРРЕКТИРОВКА_приложения 2012 рус" xfId="1520" xr:uid="{0D80C3FA-1F8B-4B49-A6BB-781D3E59BF65}"/>
    <cellStyle name="_Приложение 02 русс на 16.04.2009 г. 1 сессия_Приложение 1-18 рус пост посл_Прилож.к бюдж 2010г._Приложение_2010-2012 рус  КОРРЕКТИРОВКА_приложения 2012 рус 2" xfId="4945" xr:uid="{6469FA4E-F38F-4FD8-9EC1-7BA7B32528F7}"/>
    <cellStyle name="_Приложение 02 русс на 16.04.2009 г. 1 сессия_Приложение 1-18 рус пост посл_Прилож.к бюдж 2010г._Приложение_2010-2012 рус 04.08.10" xfId="1521" xr:uid="{E9F5A548-CE42-45B0-9CD8-4EA258D9CF25}"/>
    <cellStyle name="_Приложение 02 русс на 16.04.2009 г. 1 сессия_Приложение 1-18 рус пост посл_Прилож.к бюдж 2010г._Приложение_2010-2012 рус 04.08.10 2" xfId="4946" xr:uid="{8992B089-2A70-497A-9590-E82D7BCB2066}"/>
    <cellStyle name="_Приложение 02 русс на 16.04.2009 г. 1 сессия_Приложение 1-18 рус пост посл_Прилож.к бюдж 2010г._Приложение_2010-2012 рус 04.08.10_Анализ" xfId="1522" xr:uid="{04981DE1-123F-4BF5-B71E-6F2431679EAF}"/>
    <cellStyle name="_Приложение 02 русс на 16.04.2009 г. 1 сессия_Приложение 1-18 рус пост посл_Прилож.к бюдж 2010г._Приложение_2010-2012 рус 04.08.10_Анализ 2" xfId="4947" xr:uid="{02978B6C-FD99-4D9E-9F62-71F60982FFB1}"/>
    <cellStyle name="_Приложение 02 русс на 16.04.2009 г. 1 сессия_Приложение 1-18 рус пост посл_Прилож.к бюдж 2010г._Приложение_2010-2012 рус 04.08.10_Анализ 3.03.2011г." xfId="3079" xr:uid="{A230963F-1AE1-4E0E-8193-9B42FC4CD076}"/>
    <cellStyle name="_Приложение 02 русс на 16.04.2009 г. 1 сессия_Приложение 1-18 рус пост посл_Прилож.к бюдж 2010г._Приложение_2010-2012 рус 04.08.10_Анализ 6.03.2011г." xfId="3080" xr:uid="{A5196791-98B4-43B1-BB1F-4151AE78A78B}"/>
    <cellStyle name="_Приложение 02 русс на 16.04.2009 г. 1 сессия_Приложение 1-18 рус пост посл_Прилож.к бюдж 2010г._Приложение_2010-2012 рус 04.08.10_Анализ 9.03.2011г." xfId="3081" xr:uid="{6B6420CC-1F2B-4747-B42F-276B7B07CFED}"/>
    <cellStyle name="_Приложение 02 русс на 16.04.2009 г. 1 сессия_Приложение 1-18 рус пост посл_Прилож.к бюдж 2010г._Приложение_2010-2012 рус 04.08.10_Анализ_Приложение_рус _2012-2014_29,30" xfId="1523" xr:uid="{5C2A458A-8B7E-492A-95D1-F02C1601BCF8}"/>
    <cellStyle name="_Приложение 02 русс на 16.04.2009 г. 1 сессия_Приложение 1-18 рус пост посл_Прилож.к бюдж 2010г._Приложение_2010-2012 рус 04.08.10_Анализ_Приложение_рус _2012-2014_29,30 2" xfId="4948" xr:uid="{35940843-6A71-4F74-A19E-8AEA3AAE857E}"/>
    <cellStyle name="_Приложение 02 русс на 16.04.2009 г. 1 сессия_Приложение 1-18 рус пост посл_Прилож.к бюдж 2010г._Приложение_2010-2012 рус 04.08.10_Пр 4     11.05.11. ИКС" xfId="1524" xr:uid="{FCBD7F5F-CDDD-4758-8C6D-AB838298E10E}"/>
    <cellStyle name="_Приложение 02 русс на 16.04.2009 г. 1 сессия_Приложение 1-18 рус пост посл_Прилож.к бюдж 2010г._Приложение_2010-2012 рус 04.08.10_Пр 4     11.05.11. ИКС 2" xfId="4949" xr:uid="{76283F88-95FA-4F8A-A244-13BF0B5676E2}"/>
    <cellStyle name="_Приложение 02 русс на 16.04.2009 г. 1 сессия_Приложение 1-18 рус пост посл_Прилож.к бюдж 2010г._Приложение_2010-2012 рус 04.08.10_Пр 4     11.05.11. ИКС_Приложение_рус _2012-2014_29,30" xfId="1525" xr:uid="{64CAC47B-0DAD-4D6A-9D8D-1C69C2026765}"/>
    <cellStyle name="_Приложение 02 русс на 16.04.2009 г. 1 сессия_Приложение 1-18 рус пост посл_Прилож.к бюдж 2010г._Приложение_2010-2012 рус 04.08.10_Пр 4     11.05.11. ИКС_Приложение_рус _2012-2014_29,30 2" xfId="4950" xr:uid="{F7554E05-233D-4668-8BE9-D7AB42B953A0}"/>
    <cellStyle name="_Приложение 02 русс на 16.04.2009 г. 1 сессия_Приложение 1-18 рус пост посл_Прилож.к бюдж 2010г._Приложение_2010-2012 рус 04.08.10_Приложение 4 русс,каз 16.03.11. посл" xfId="1526" xr:uid="{7A954623-E2E0-46E1-A4B9-E0F3AAD2CA0F}"/>
    <cellStyle name="_Приложение 02 русс на 16.04.2009 г. 1 сессия_Приложение 1-18 рус пост посл_Прилож.к бюдж 2010г._Приложение_2010-2012 рус 04.08.10_Приложение 4 русс,каз 16.03.11. посл 2" xfId="4951" xr:uid="{74E0A837-0E2F-4ABF-90EF-5C966D09875E}"/>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xfId="1527" xr:uid="{C512EB7F-B52D-4DD7-ADB4-CEC09D217192}"/>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2" xfId="4952" xr:uid="{1AA621CE-F0D3-40F2-A238-766DA97EAB04}"/>
    <cellStyle name="_Приложение 02 русс на 16.04.2009 г. 1 сессия_Приложение 1-18 рус пост посл_Прилож.к бюдж 2010г._Приложение_2010-2012 рус 04.08.10_Приложение_реал_рус 2011-2013 Уточнение" xfId="1528" xr:uid="{A41E3398-C736-4F8B-BC3D-8E232CF89D3E}"/>
    <cellStyle name="_Приложение 02 русс на 16.04.2009 г. 1 сессия_Приложение 1-18 рус пост посл_Прилож.к бюдж 2010г._Приложение_2010-2012 рус 04.08.10_Приложение_реал_рус 2011-2013 Уточнение 2" xfId="4953" xr:uid="{6FD1677B-9DD7-400C-8627-17E2D0BA8EF8}"/>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xfId="1529" xr:uid="{FB63049A-E4E1-49B5-B129-A431D4906500}"/>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2" xfId="4954" xr:uid="{D2D8DFDC-841B-447C-B927-5CCA7862BCF8}"/>
    <cellStyle name="_Приложение 02 русс на 16.04.2009 г. 1 сессия_Приложение 1-18 рус пост посл_Прилож.к бюдж 2010г._Приложение_2010-2012 рус 04.08.10_Приложение_рус _2012-2014_29,30" xfId="1530" xr:uid="{3AAF5377-AD9D-4590-ADB1-7ACCDD829E07}"/>
    <cellStyle name="_Приложение 02 русс на 16.04.2009 г. 1 сессия_Приложение 1-18 рус пост посл_Прилож.к бюдж 2010г._Приложение_2010-2012 рус 04.08.10_Приложение_рус _2012-2014_29,30 2" xfId="4955" xr:uid="{CCF4521B-4A6C-4C95-BFA7-937C325C0F50}"/>
    <cellStyle name="_Приложение 02 русс на 16.04.2009 г. 1 сессия_Приложение 1-18 рус пост посл_Прилож.к бюдж 2010г._Приложение_2010-2012 рус 04.08.10_приложения 2012 рус" xfId="1531" xr:uid="{CFCA0434-1C34-48E1-9A9B-E4BD1A5721FA}"/>
    <cellStyle name="_Приложение 02 русс на 16.04.2009 г. 1 сессия_Приложение 1-18 рус пост посл_Прилож.к бюдж 2010г._Приложение_2010-2012 рус 04.08.10_приложения 2012 рус 2" xfId="4956" xr:uid="{0B669D86-D569-4B33-B9EF-F9D0111E583E}"/>
    <cellStyle name="_Приложение 02 русс на 16.04.2009 г. 1 сессия_Приложение 1-18 рус пост посл_Прилож.к бюдж 2010г._Приложение_2010-2012 рус март" xfId="1532" xr:uid="{BDBE37D0-742D-423C-9B24-82CA1C02CD5E}"/>
    <cellStyle name="_Приложение 02 русс на 16.04.2009 г. 1 сессия_Приложение 1-18 рус пост посл_Прилож.к бюдж 2010г._Приложение_2010-2012 рус март 2" xfId="4957" xr:uid="{3857A889-A7B3-4251-B9DA-FA1F27EE6F55}"/>
    <cellStyle name="_Приложение 02 русс на 16.04.2009 г. 1 сессия_Приложение 1-18 рус пост посл_Прилож.к бюдж 2010г._Приложение_2010-2012 рус март_Анализ" xfId="1533" xr:uid="{B49102F1-73EE-4DE3-97C9-B30794BA5982}"/>
    <cellStyle name="_Приложение 02 русс на 16.04.2009 г. 1 сессия_Приложение 1-18 рус пост посл_Прилож.к бюдж 2010г._Приложение_2010-2012 рус март_Анализ 2" xfId="4958" xr:uid="{A8DDEE80-6761-4456-96B8-43DA2DD9CE91}"/>
    <cellStyle name="_Приложение 02 русс на 16.04.2009 г. 1 сессия_Приложение 1-18 рус пост посл_Прилож.к бюдж 2010г._Приложение_2010-2012 рус март_Анализ 3.03.2011г." xfId="3082" xr:uid="{DAC6A625-CE68-4D89-AD30-B8D2AE2A4B32}"/>
    <cellStyle name="_Приложение 02 русс на 16.04.2009 г. 1 сессия_Приложение 1-18 рус пост посл_Прилож.к бюдж 2010г._Приложение_2010-2012 рус март_Анализ 6.03.2011г." xfId="3083" xr:uid="{E5BBDCF3-67F0-4B92-BF91-79C3E80513C6}"/>
    <cellStyle name="_Приложение 02 русс на 16.04.2009 г. 1 сессия_Приложение 1-18 рус пост посл_Прилож.к бюдж 2010г._Приложение_2010-2012 рус март_Анализ 9.03.2011г." xfId="3084" xr:uid="{D4CD2807-9B87-478D-9AE4-D0B184913BAB}"/>
    <cellStyle name="_Приложение 02 русс на 16.04.2009 г. 1 сессия_Приложение 1-18 рус пост посл_Прилож.к бюдж 2010г._Приложение_2010-2012 рус март_Анализ_Приложение_рус _2012-2014_29,30" xfId="1534" xr:uid="{97E26A96-C8B8-4880-BD64-9FB94581738D}"/>
    <cellStyle name="_Приложение 02 русс на 16.04.2009 г. 1 сессия_Приложение 1-18 рус пост посл_Прилож.к бюдж 2010г._Приложение_2010-2012 рус март_Анализ_Приложение_рус _2012-2014_29,30 2" xfId="4959" xr:uid="{5D98123E-A1C3-4349-AEF7-04F04CC3D5B0}"/>
    <cellStyle name="_Приложение 02 русс на 16.04.2009 г. 1 сессия_Приложение 1-18 рус пост посл_Прилож.к бюдж 2010г._Приложение_2010-2012 рус март_Пр 4     11.05.11. ИКС" xfId="1535" xr:uid="{4A288091-1DA4-4AC0-9D8D-16668928A9CC}"/>
    <cellStyle name="_Приложение 02 русс на 16.04.2009 г. 1 сессия_Приложение 1-18 рус пост посл_Прилож.к бюдж 2010г._Приложение_2010-2012 рус март_Пр 4     11.05.11. ИКС 2" xfId="4960" xr:uid="{6294E732-A42C-439B-8EB8-17C4EA650FF6}"/>
    <cellStyle name="_Приложение 02 русс на 16.04.2009 г. 1 сессия_Приложение 1-18 рус пост посл_Прилож.к бюдж 2010г._Приложение_2010-2012 рус март_Пр 4     11.05.11. ИКС_Приложение_рус _2012-2014_29,30" xfId="1536" xr:uid="{176087E0-D9ED-4E9C-9CFD-1CEFADD81B10}"/>
    <cellStyle name="_Приложение 02 русс на 16.04.2009 г. 1 сессия_Приложение 1-18 рус пост посл_Прилож.к бюдж 2010г._Приложение_2010-2012 рус март_Пр 4     11.05.11. ИКС_Приложение_рус _2012-2014_29,30 2" xfId="4961" xr:uid="{8CB0DE67-9D19-450D-8746-2C9F6942FEB9}"/>
    <cellStyle name="_Приложение 02 русс на 16.04.2009 г. 1 сессия_Приложение 1-18 рус пост посл_Прилож.к бюдж 2010г._Приложение_2010-2012 рус март_Приложение 4 русс,каз 16.03.11. посл" xfId="1537" xr:uid="{AEAAFF25-6BBB-40F7-BBD8-226580B53998}"/>
    <cellStyle name="_Приложение 02 русс на 16.04.2009 г. 1 сессия_Приложение 1-18 рус пост посл_Прилож.к бюдж 2010г._Приложение_2010-2012 рус март_Приложение 4 русс,каз 16.03.11. посл 2" xfId="4962" xr:uid="{0D5FDF73-F1E2-4A34-B343-CEBBB9B29200}"/>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xfId="1538" xr:uid="{AE234776-14FE-44E5-83EC-305541B57352}"/>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2" xfId="4963" xr:uid="{23993F0C-1C1F-4029-8781-A66907F6E498}"/>
    <cellStyle name="_Приложение 02 русс на 16.04.2009 г. 1 сессия_Приложение 1-18 рус пост посл_Прилож.к бюдж 2010г._Приложение_2010-2012 рус март_Приложение_2010-2012 рус 04.08.10" xfId="1539" xr:uid="{5D1E761E-36AA-4B85-BB05-27705ABDE0DD}"/>
    <cellStyle name="_Приложение 02 русс на 16.04.2009 г. 1 сессия_Приложение 1-18 рус пост посл_Прилож.к бюдж 2010г._Приложение_2010-2012 рус март_Приложение_2010-2012 рус 04.08.10 2" xfId="4964" xr:uid="{D3C83EE5-DFC4-4369-B38D-B76E2EA61EE9}"/>
    <cellStyle name="_Приложение 02 русс на 16.04.2009 г. 1 сессия_Приложение 1-18 рус пост посл_Прилож.к бюдж 2010г._Приложение_2010-2012 рус март_Приложение_2010-2012 рус 04.08.10_Анализ" xfId="1540" xr:uid="{62F96748-356E-44FE-A97B-40705299B168}"/>
    <cellStyle name="_Приложение 02 русс на 16.04.2009 г. 1 сессия_Приложение 1-18 рус пост посл_Прилож.к бюдж 2010г._Приложение_2010-2012 рус март_Приложение_2010-2012 рус 04.08.10_Анализ 2" xfId="4965" xr:uid="{276FE69D-A23C-4CE3-BB28-B65E6043F5A4}"/>
    <cellStyle name="_Приложение 02 русс на 16.04.2009 г. 1 сессия_Приложение 1-18 рус пост посл_Прилож.к бюдж 2010г._Приложение_2010-2012 рус март_Приложение_2010-2012 рус 04.08.10_Анализ 3.03.2011г." xfId="3085" xr:uid="{BED54503-5057-4B49-8968-F5DB25E769BA}"/>
    <cellStyle name="_Приложение 02 русс на 16.04.2009 г. 1 сессия_Приложение 1-18 рус пост посл_Прилож.к бюдж 2010г._Приложение_2010-2012 рус март_Приложение_2010-2012 рус 04.08.10_Анализ 6.03.2011г." xfId="3086" xr:uid="{DB29315F-9D35-4093-8E80-613DECF6D3C5}"/>
    <cellStyle name="_Приложение 02 русс на 16.04.2009 г. 1 сессия_Приложение 1-18 рус пост посл_Прилож.к бюдж 2010г._Приложение_2010-2012 рус март_Приложение_2010-2012 рус 04.08.10_Анализ 9.03.2011г." xfId="3087" xr:uid="{16B8ECD3-E9B7-4215-8E44-DBDCFCF9C291}"/>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xfId="1541" xr:uid="{09C9910C-14E0-43B7-85A7-34A97DC5858E}"/>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2" xfId="4966" xr:uid="{32EF4D7C-6D56-4F59-B688-716F29E0BFBB}"/>
    <cellStyle name="_Приложение 02 русс на 16.04.2009 г. 1 сессия_Приложение 1-18 рус пост посл_Прилож.к бюдж 2010г._Приложение_2010-2012 рус март_Приложение_2010-2012 рус 04.08.10_Пр 4     11.05.11. ИКС" xfId="1542" xr:uid="{B0AE028C-B3C8-47CE-99B2-A19ABE79F7F1}"/>
    <cellStyle name="_Приложение 02 русс на 16.04.2009 г. 1 сессия_Приложение 1-18 рус пост посл_Прилож.к бюдж 2010г._Приложение_2010-2012 рус март_Приложение_2010-2012 рус 04.08.10_Пр 4     11.05.11. ИКС 2" xfId="4967" xr:uid="{54B7F590-4E0B-4D3E-8FCB-CE686E48790F}"/>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xfId="1543" xr:uid="{80DDE7F9-C359-42F2-9F93-013EEF16D8B4}"/>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2" xfId="4968" xr:uid="{CF4E9F68-8BDD-4A2E-A7F4-852C280D130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xfId="1544" xr:uid="{A861F8ED-532E-4176-A335-E1B61E2E1A5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2" xfId="4969" xr:uid="{A4E79FDD-4E2E-4F4C-901A-A8AC3FFFFFFC}"/>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xfId="1545" xr:uid="{CBBC119A-B6F5-4A18-A79A-941B61CFEC0B}"/>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2" xfId="4970" xr:uid="{6EB37A99-0496-4E13-A6DC-C84C47E7F419}"/>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xfId="1546" xr:uid="{5ADD3AAA-E10E-4FA2-BE51-E22E6FD41BE3}"/>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2" xfId="4971" xr:uid="{E0EC469A-15B6-4197-A3D1-AC3F3C79731C}"/>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xfId="1547" xr:uid="{9ABEC5F4-D848-40F5-A4A2-8819D1ABDAC5}"/>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2" xfId="4972" xr:uid="{7E025E64-CE9F-4A71-BD1F-B631198C5299}"/>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xfId="1548" xr:uid="{3F566D32-CD0F-43F0-8656-418C6C978188}"/>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2" xfId="4973" xr:uid="{DADA3C1A-1D95-4E84-BF77-FAB16E41A33A}"/>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xfId="1549" xr:uid="{031584AE-C966-4D48-B2BA-C483060AEEF9}"/>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2" xfId="4974" xr:uid="{020DC19E-670F-413F-A5C9-74203FA25C50}"/>
    <cellStyle name="_Приложение 02 русс на 16.04.2009 г. 1 сессия_Приложение 1-18 рус пост посл_Прилож.к бюдж 2010г._Приложение_2010-2012 рус март_Приложение_пост_рус_авг" xfId="1550" xr:uid="{5E762299-4268-41E1-BE6D-CCBD0D3C836D}"/>
    <cellStyle name="_Приложение 02 русс на 16.04.2009 г. 1 сессия_Приложение 1-18 рус пост посл_Прилож.к бюдж 2010г._Приложение_2010-2012 рус март_Приложение_пост_рус_авг 2" xfId="4975" xr:uid="{AC47E6AF-CCA0-486F-8EF6-1B50D871B020}"/>
    <cellStyle name="_Приложение 02 русс на 16.04.2009 г. 1 сессия_Приложение 1-18 рус пост посл_Прилож.к бюдж 2010г._Приложение_2010-2012 рус март_Приложение_пост_рус_авг_Анализ" xfId="1551" xr:uid="{D70348DA-3ED6-4760-ACCA-F4829EBDB2FD}"/>
    <cellStyle name="_Приложение 02 русс на 16.04.2009 г. 1 сессия_Приложение 1-18 рус пост посл_Прилож.к бюдж 2010г._Приложение_2010-2012 рус март_Приложение_пост_рус_авг_Анализ 2" xfId="4976" xr:uid="{E824EB1B-1097-4E1A-BA7F-B3C7965E705D}"/>
    <cellStyle name="_Приложение 02 русс на 16.04.2009 г. 1 сессия_Приложение 1-18 рус пост посл_Прилож.к бюдж 2010г._Приложение_2010-2012 рус март_Приложение_пост_рус_авг_Анализ 3.03.2011г." xfId="3088" xr:uid="{B1827A9D-F226-4D86-BFD8-C7088ECF9AE8}"/>
    <cellStyle name="_Приложение 02 русс на 16.04.2009 г. 1 сессия_Приложение 1-18 рус пост посл_Прилож.к бюдж 2010г._Приложение_2010-2012 рус март_Приложение_пост_рус_авг_Анализ 6.03.2011г." xfId="3089" xr:uid="{CC2A08F5-41DE-4B1B-95E5-9F3B75C4A4F8}"/>
    <cellStyle name="_Приложение 02 русс на 16.04.2009 г. 1 сессия_Приложение 1-18 рус пост посл_Прилож.к бюдж 2010г._Приложение_2010-2012 рус март_Приложение_пост_рус_авг_Анализ 9.03.2011г." xfId="3090" xr:uid="{2FD59DEA-5908-4EC7-96FB-848C72533905}"/>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xfId="1552" xr:uid="{8FA4A960-9176-4C75-83A5-83293032FF8D}"/>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2" xfId="4977" xr:uid="{085CAE43-BF4C-4AE7-859D-A2267B7C4366}"/>
    <cellStyle name="_Приложение 02 русс на 16.04.2009 г. 1 сессия_Приложение 1-18 рус пост посл_Прилож.к бюдж 2010г._Приложение_2010-2012 рус март_Приложение_пост_рус_авг_Пр 4     11.05.11. ИКС" xfId="1553" xr:uid="{E283E759-8694-46CF-978E-30D6C2257946}"/>
    <cellStyle name="_Приложение 02 русс на 16.04.2009 г. 1 сессия_Приложение 1-18 рус пост посл_Прилож.к бюдж 2010г._Приложение_2010-2012 рус март_Приложение_пост_рус_авг_Пр 4     11.05.11. ИКС 2" xfId="4978" xr:uid="{E1E0C5B8-2762-460F-B3D5-C807B19E917E}"/>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xfId="1554" xr:uid="{A78D9532-DF23-4E4B-AC9C-01C516D031FA}"/>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2" xfId="4979" xr:uid="{BD5EB386-0D08-4C17-BE90-106A7346511B}"/>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xfId="1555" xr:uid="{2A44462C-61C9-4883-AC9F-7690E3BC7E15}"/>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2" xfId="4980" xr:uid="{039E892B-E3EF-4100-A8CF-91D230B50319}"/>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xfId="1556" xr:uid="{65DE5A00-9180-4FAC-AD13-232680D3DFF7}"/>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2" xfId="4981" xr:uid="{FF4AF21E-47EF-4B29-A39F-DA08E8D99447}"/>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xfId="1557" xr:uid="{2DCBC766-9DFA-4DAA-9196-CCF4E53169E6}"/>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2" xfId="4982" xr:uid="{B5F15202-EC14-4D50-BFBD-034E43FF3F71}"/>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xfId="1558" xr:uid="{AE3270F3-98F2-42F6-89A5-D3BA05A3184E}"/>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2" xfId="4983" xr:uid="{ED3460C6-FD74-47F6-AD07-1A9FDFEA6186}"/>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xfId="1559" xr:uid="{0258EA37-977A-42C0-8B9A-655BA32652C5}"/>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2" xfId="4984" xr:uid="{FA78C4A4-5A2B-4035-8514-B4D562A7070D}"/>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xfId="1560" xr:uid="{4052F59F-03F3-4F1A-8C7A-F4CAB322392C}"/>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2" xfId="4985" xr:uid="{12B6E581-638A-497E-A97F-5447AF714DA1}"/>
    <cellStyle name="_Приложение 02 русс на 16.04.2009 г. 1 сессия_Приложение 1-18 рус пост посл_Прилож.к бюдж 2010г._Приложение_2010-2012 рус март_Приложение_реал_рус 2011-2013 Уточнение" xfId="1561" xr:uid="{8522B221-C2C2-40DE-9F09-6C024AE2B498}"/>
    <cellStyle name="_Приложение 02 русс на 16.04.2009 г. 1 сессия_Приложение 1-18 рус пост посл_Прилож.к бюдж 2010г._Приложение_2010-2012 рус март_Приложение_реал_рус 2011-2013 Уточнение 2" xfId="4986" xr:uid="{444E4ECE-567F-4DE2-944D-522175248F0D}"/>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xfId="1562" xr:uid="{83790477-8BAA-422F-A1F1-C53A1F4E9726}"/>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2" xfId="4987" xr:uid="{CB504115-82A9-45F4-85D3-9A2BA2404DB1}"/>
    <cellStyle name="_Приложение 02 русс на 16.04.2009 г. 1 сессия_Приложение 1-18 рус пост посл_Прилож.к бюдж 2010г._Приложение_2010-2012 рус март_Приложение_рус _2012-2014_29,30" xfId="1563" xr:uid="{7C811267-D10A-4ED9-973D-250A4A51DBAF}"/>
    <cellStyle name="_Приложение 02 русс на 16.04.2009 г. 1 сессия_Приложение 1-18 рус пост посл_Прилож.к бюдж 2010г._Приложение_2010-2012 рус март_Приложение_рус _2012-2014_29,30 2" xfId="4988" xr:uid="{F08A0DD2-9B25-41EB-AD18-675A49FB0D3A}"/>
    <cellStyle name="_Приложение 02 русс на 16.04.2009 г. 1 сессия_Приложение 1-18 рус пост посл_Прилож.к бюдж 2010г._Приложение_2010-2012 рус март_приложения 2012 рус" xfId="1564" xr:uid="{23E1281E-6D02-40CD-AD6C-CC0FBF7C5477}"/>
    <cellStyle name="_Приложение 02 русс на 16.04.2009 г. 1 сессия_Приложение 1-18 рус пост посл_Прилож.к бюдж 2010г._Приложение_2010-2012 рус март_приложения 2012 рус 2" xfId="4989" xr:uid="{83764EF3-81CD-4AF8-A8DF-277455400263}"/>
    <cellStyle name="_Приложение 02 русс на 16.04.2009 г. 1 сессия_Приложение 1-18 рус пост посл_Прилож.к бюдж 2010г._Приложение_пост_каз_авг" xfId="1565" xr:uid="{152515D5-563C-4D77-9A0E-9C3BC0D86E8C}"/>
    <cellStyle name="_Приложение 02 русс на 16.04.2009 г. 1 сессия_Приложение 1-18 рус пост посл_Прилож.к бюдж 2010г._Приложение_пост_каз_авг 2" xfId="4990" xr:uid="{88C02B2A-DB56-4976-B740-7A45D7B0E3D3}"/>
    <cellStyle name="_Приложение 02 русс на 16.04.2009 г. 1 сессия_Приложение 1-18 рус пост посл_Прилож.к бюдж 2010г._Приложение_пост_каз_авг_Анализ" xfId="1566" xr:uid="{4255316C-1627-45DB-9014-7BF2F7A77A28}"/>
    <cellStyle name="_Приложение 02 русс на 16.04.2009 г. 1 сессия_Приложение 1-18 рус пост посл_Прилож.к бюдж 2010г._Приложение_пост_каз_авг_Анализ 2" xfId="4991" xr:uid="{EACFA932-BC2A-4355-B34D-FDB30D6B9737}"/>
    <cellStyle name="_Приложение 02 русс на 16.04.2009 г. 1 сессия_Приложение 1-18 рус пост посл_Прилож.к бюдж 2010г._Приложение_пост_каз_авг_Анализ 3.03.2011г." xfId="3091" xr:uid="{04E4C07A-7725-4540-8C63-4C1D8AAED2B3}"/>
    <cellStyle name="_Приложение 02 русс на 16.04.2009 г. 1 сессия_Приложение 1-18 рус пост посл_Прилож.к бюдж 2010г._Приложение_пост_каз_авг_Анализ 6.03.2011г." xfId="3092" xr:uid="{5CD28B98-2B69-4C4D-A622-0311EB33388B}"/>
    <cellStyle name="_Приложение 02 русс на 16.04.2009 г. 1 сессия_Приложение 1-18 рус пост посл_Прилож.к бюдж 2010г._Приложение_пост_каз_авг_Анализ 9.03.2011г." xfId="3093" xr:uid="{9AD2EAC1-3F38-4888-BF0B-DF8DFBC7B427}"/>
    <cellStyle name="_Приложение 02 русс на 16.04.2009 г. 1 сессия_Приложение 1-18 рус пост посл_Прилож.к бюдж 2010г._Приложение_пост_каз_авг_Анализ_Приложение_рус _2012-2014_29,30" xfId="1567" xr:uid="{E7B31228-02C2-4BA8-93AC-4E53F3209153}"/>
    <cellStyle name="_Приложение 02 русс на 16.04.2009 г. 1 сессия_Приложение 1-18 рус пост посл_Прилож.к бюдж 2010г._Приложение_пост_каз_авг_Анализ_Приложение_рус _2012-2014_29,30 2" xfId="4992" xr:uid="{67986E2C-C2DF-48AE-8AD6-2C8FDC09FEBB}"/>
    <cellStyle name="_Приложение 02 русс на 16.04.2009 г. 1 сессия_Приложение 1-18 рус пост посл_Прилож.к бюдж 2010г._Приложение_пост_каз_авг_Пр 4     11.05.11. ИКС" xfId="1568" xr:uid="{2E9506DF-24E0-4395-B3FF-147CD7F9C0FC}"/>
    <cellStyle name="_Приложение 02 русс на 16.04.2009 г. 1 сессия_Приложение 1-18 рус пост посл_Прилож.к бюдж 2010г._Приложение_пост_каз_авг_Пр 4     11.05.11. ИКС 2" xfId="4993" xr:uid="{B0A22422-C511-4829-B35A-2A48B2A9F5B5}"/>
    <cellStyle name="_Приложение 02 русс на 16.04.2009 г. 1 сессия_Приложение 1-18 рус пост посл_Прилож.к бюдж 2010г._Приложение_пост_каз_авг_Пр 4     11.05.11. ИКС_Приложение_рус _2012-2014_29,30" xfId="1569" xr:uid="{5AD565C7-C3C8-4D32-A495-FC7A69E31A8D}"/>
    <cellStyle name="_Приложение 02 русс на 16.04.2009 г. 1 сессия_Приложение 1-18 рус пост посл_Прилож.к бюдж 2010г._Приложение_пост_каз_авг_Пр 4     11.05.11. ИКС_Приложение_рус _2012-2014_29,30 2" xfId="4994" xr:uid="{239DE9C1-3341-4FAB-8FAD-550A426F238A}"/>
    <cellStyle name="_Приложение 02 русс на 16.04.2009 г. 1 сессия_Приложение 1-18 рус пост посл_Прилож.к бюдж 2010г._Приложение_пост_каз_авг_Приложение 4 русс,каз 16.03.11. посл" xfId="1570" xr:uid="{2B73205A-2A21-471C-AE25-52C48264DDC2}"/>
    <cellStyle name="_Приложение 02 русс на 16.04.2009 г. 1 сессия_Приложение 1-18 рус пост посл_Прилож.к бюдж 2010г._Приложение_пост_каз_авг_Приложение 4 русс,каз 16.03.11. посл 2" xfId="4995" xr:uid="{03EBD0C2-B551-432C-ACB6-58828338DBFD}"/>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xfId="1571" xr:uid="{E8B0C8E2-D3B0-4BEA-9C78-94B581B26CE1}"/>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2" xfId="4996" xr:uid="{D13E303A-A49F-4D7D-8E91-CBB1D9720FB6}"/>
    <cellStyle name="_Приложение 02 русс на 16.04.2009 г. 1 сессия_Приложение 1-18 рус пост посл_Прилож.к бюдж 2010г._Приложение_пост_каз_авг_Приложение_реал_рус 2011-2013 Уточнение" xfId="1572" xr:uid="{1A137764-CDF9-45A1-BB3B-299E965DE5C7}"/>
    <cellStyle name="_Приложение 02 русс на 16.04.2009 г. 1 сессия_Приложение 1-18 рус пост посл_Прилож.к бюдж 2010г._Приложение_пост_каз_авг_Приложение_реал_рус 2011-2013 Уточнение 2" xfId="4997" xr:uid="{BF0D60A9-A962-4981-B875-651FD563CE8A}"/>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xfId="1573" xr:uid="{C3869B7C-48AD-4BD7-A32E-41367FDC0569}"/>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2" xfId="4998" xr:uid="{313803AB-890B-40D2-8424-60B8008CC078}"/>
    <cellStyle name="_Приложение 02 русс на 16.04.2009 г. 1 сессия_Приложение 1-18 рус пост посл_Прилож.к бюдж 2010г._Приложение_пост_каз_авг_Приложение_рус _2012-2014_29,30" xfId="1574" xr:uid="{C0C3A100-D47E-48F6-AC67-D893B1E458B9}"/>
    <cellStyle name="_Приложение 02 русс на 16.04.2009 г. 1 сессия_Приложение 1-18 рус пост посл_Прилож.к бюдж 2010г._Приложение_пост_каз_авг_Приложение_рус _2012-2014_29,30 2" xfId="4999" xr:uid="{3F2F7997-BBD4-4FE9-BAEC-7D2B8EE856CB}"/>
    <cellStyle name="_Приложение 02 русс на 16.04.2009 г. 1 сессия_Приложение 1-18 рус пост посл_Прилож.к бюдж 2010г._Приложение_пост_каз_авг_приложения 2012 рус" xfId="1575" xr:uid="{F249631E-47BC-4B8A-BBC1-577AF5BF49BB}"/>
    <cellStyle name="_Приложение 02 русс на 16.04.2009 г. 1 сессия_Приложение 1-18 рус пост посл_Прилож.к бюдж 2010г._Приложение_пост_каз_авг_приложения 2012 рус 2" xfId="5000" xr:uid="{739AF839-E430-46A5-B03F-2EC1A6818DFD}"/>
    <cellStyle name="_Приложение 02 русс на 16.04.2009 г. 1 сессия_Приложение 1-18 рус пост посл_Прилож.к бюдж 2010г._Приложение_пост_рус_авг" xfId="1576" xr:uid="{A087D608-93F9-4C1D-8078-1572374183D4}"/>
    <cellStyle name="_Приложение 02 русс на 16.04.2009 г. 1 сессия_Приложение 1-18 рус пост посл_Прилож.к бюдж 2010г._Приложение_пост_рус_авг 2" xfId="5001" xr:uid="{91E8711D-E910-4907-A3C6-8C3F7453D8E4}"/>
    <cellStyle name="_Приложение 02 русс на 16.04.2009 г. 1 сессия_Приложение 1-18 рус пост посл_Прилож.к бюдж 2010г._Приложение_пост_рус_авг_Анализ" xfId="1577" xr:uid="{5E1B2AD9-8B75-43E6-A1A4-2BB6E0B767A1}"/>
    <cellStyle name="_Приложение 02 русс на 16.04.2009 г. 1 сессия_Приложение 1-18 рус пост посл_Прилож.к бюдж 2010г._Приложение_пост_рус_авг_Анализ 2" xfId="5002" xr:uid="{12BC33BB-980E-4B74-BEB1-5987980C24F9}"/>
    <cellStyle name="_Приложение 02 русс на 16.04.2009 г. 1 сессия_Приложение 1-18 рус пост посл_Прилож.к бюдж 2010г._Приложение_пост_рус_авг_Анализ 3.03.2011г." xfId="3094" xr:uid="{2AEE5CC2-EB0A-452B-B2A4-3F71E4952169}"/>
    <cellStyle name="_Приложение 02 русс на 16.04.2009 г. 1 сессия_Приложение 1-18 рус пост посл_Прилож.к бюдж 2010г._Приложение_пост_рус_авг_Анализ 6.03.2011г." xfId="3095" xr:uid="{B41823DF-FF3B-466B-B727-F8CBA3DB8C36}"/>
    <cellStyle name="_Приложение 02 русс на 16.04.2009 г. 1 сессия_Приложение 1-18 рус пост посл_Прилож.к бюдж 2010г._Приложение_пост_рус_авг_Анализ 9.03.2011г." xfId="3096" xr:uid="{A6557FCE-1032-457A-B8BA-5F067EF12EC3}"/>
    <cellStyle name="_Приложение 02 русс на 16.04.2009 г. 1 сессия_Приложение 1-18 рус пост посл_Прилож.к бюдж 2010г._Приложение_пост_рус_авг_Анализ_Приложение_рус _2012-2014_29,30" xfId="1578" xr:uid="{F849F243-8A43-4FEF-9CFD-50AC674CC968}"/>
    <cellStyle name="_Приложение 02 русс на 16.04.2009 г. 1 сессия_Приложение 1-18 рус пост посл_Прилож.к бюдж 2010г._Приложение_пост_рус_авг_Анализ_Приложение_рус _2012-2014_29,30 2" xfId="5003" xr:uid="{6FB4A1BE-BF16-40B8-AB0C-409AE3720CDE}"/>
    <cellStyle name="_Приложение 02 русс на 16.04.2009 г. 1 сессия_Приложение 1-18 рус пост посл_Прилож.к бюдж 2010г._Приложение_пост_рус_авг_Пр 4     11.05.11. ИКС" xfId="1579" xr:uid="{A52F4537-B9BB-4593-8000-5CFFA1E834AA}"/>
    <cellStyle name="_Приложение 02 русс на 16.04.2009 г. 1 сессия_Приложение 1-18 рус пост посл_Прилож.к бюдж 2010г._Приложение_пост_рус_авг_Пр 4     11.05.11. ИКС 2" xfId="5004" xr:uid="{2A489F34-7AA6-4BC6-B505-A376EC6E90C5}"/>
    <cellStyle name="_Приложение 02 русс на 16.04.2009 г. 1 сессия_Приложение 1-18 рус пост посл_Прилож.к бюдж 2010г._Приложение_пост_рус_авг_Пр 4     11.05.11. ИКС_Приложение_рус _2012-2014_29,30" xfId="1580" xr:uid="{BEBC4B7F-48F2-4CD8-982C-B865F5729745}"/>
    <cellStyle name="_Приложение 02 русс на 16.04.2009 г. 1 сессия_Приложение 1-18 рус пост посл_Прилож.к бюдж 2010г._Приложение_пост_рус_авг_Пр 4     11.05.11. ИКС_Приложение_рус _2012-2014_29,30 2" xfId="5005" xr:uid="{AC322EED-644A-4D34-A94C-F9CB84390302}"/>
    <cellStyle name="_Приложение 02 русс на 16.04.2009 г. 1 сессия_Приложение 1-18 рус пост посл_Прилож.к бюдж 2010г._Приложение_пост_рус_авг_Приложение 4 русс,каз 16.03.11. посл" xfId="1581" xr:uid="{CAF62CCA-DAD7-41C0-B039-55FD999CE928}"/>
    <cellStyle name="_Приложение 02 русс на 16.04.2009 г. 1 сессия_Приложение 1-18 рус пост посл_Прилож.к бюдж 2010г._Приложение_пост_рус_авг_Приложение 4 русс,каз 16.03.11. посл 2" xfId="5006" xr:uid="{A2F0E6D2-93F7-454A-914F-011BAEE43002}"/>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xfId="1582" xr:uid="{AD1640B0-84A7-4E7A-A7DE-6F68C3ABB7BD}"/>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2" xfId="5007" xr:uid="{3B27D0B2-3C82-4037-A3BF-068032CF14F0}"/>
    <cellStyle name="_Приложение 02 русс на 16.04.2009 г. 1 сессия_Приложение 1-18 рус пост посл_Прилож.к бюдж 2010г._Приложение_пост_рус_авг_Приложение_реал_рус 2011-2013 Уточнение" xfId="1583" xr:uid="{26FFFE39-7B1F-4D04-8B98-D40004EEC014}"/>
    <cellStyle name="_Приложение 02 русс на 16.04.2009 г. 1 сессия_Приложение 1-18 рус пост посл_Прилож.к бюдж 2010г._Приложение_пост_рус_авг_Приложение_реал_рус 2011-2013 Уточнение 2" xfId="5008" xr:uid="{DBB15E31-AE34-4F1C-92CA-17221B8267FE}"/>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xfId="1584" xr:uid="{102737D3-5DF9-461F-8126-91E4D583C3E8}"/>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2" xfId="5009" xr:uid="{C615F63C-0526-45CB-B82F-BB8D09FF7639}"/>
    <cellStyle name="_Приложение 02 русс на 16.04.2009 г. 1 сессия_Приложение 1-18 рус пост посл_Прилож.к бюдж 2010г._Приложение_пост_рус_авг_Приложение_рус _2012-2014_29,30" xfId="1585" xr:uid="{6E75CF75-BDC5-47C3-B71E-C430C5B9282A}"/>
    <cellStyle name="_Приложение 02 русс на 16.04.2009 г. 1 сессия_Приложение 1-18 рус пост посл_Прилож.к бюдж 2010г._Приложение_пост_рус_авг_Приложение_рус _2012-2014_29,30 2" xfId="5010" xr:uid="{581947DF-2B23-46C7-A138-A069E78FA10C}"/>
    <cellStyle name="_Приложение 02 русс на 16.04.2009 г. 1 сессия_Приложение 1-18 рус пост посл_Прилож.к бюдж 2010г._Приложение_пост_рус_авг_приложения 2012 рус" xfId="1586" xr:uid="{43B6CA7A-D69E-4DF0-9ABA-645F90940DE8}"/>
    <cellStyle name="_Приложение 02 русс на 16.04.2009 г. 1 сессия_Приложение 1-18 рус пост посл_Прилож.к бюдж 2010г._Приложение_пост_рус_авг_приложения 2012 рус 2" xfId="5011" xr:uid="{2C448021-9D7E-44DB-977F-BCE5619E8084}"/>
    <cellStyle name="_Приложение 02 русс на 16.04.2009 г. 1 сессия_Приложение 1-18 рус пост посл_Прилож.к бюдж 2010г._Приложение_реал_рус 2011-2013 Уточнение" xfId="1587" xr:uid="{8A87909C-3352-4E55-B739-880F4C375378}"/>
    <cellStyle name="_Приложение 02 русс на 16.04.2009 г. 1 сессия_Приложение 1-18 рус пост посл_Прилож.к бюдж 2010г._Приложение_реал_рус 2011-2013 Уточнение 2" xfId="5012" xr:uid="{EC31491A-8FBF-40DC-9F07-C36BA99A0F7B}"/>
    <cellStyle name="_Приложение 02 русс на 16.04.2009 г. 1 сессия_Приложение 1-18 рус пост посл_Прилож.к бюдж 2010г._Приложение_реал_рус 2011-2013 Уточнение_Приложение_рус _2012-2014_29,30" xfId="1588" xr:uid="{8C5A8BD9-6D09-448F-AC48-D0FC8D99636D}"/>
    <cellStyle name="_Приложение 02 русс на 16.04.2009 г. 1 сессия_Приложение 1-18 рус пост посл_Прилож.к бюдж 2010г._Приложение_реал_рус 2011-2013 Уточнение_Приложение_рус _2012-2014_29,30 2" xfId="5013" xr:uid="{498614AD-395A-4FAA-BA6F-3BD8FB97FD6E}"/>
    <cellStyle name="_Приложение 02 русс на 16.04.2009 г. 1 сессия_Приложение 1-18 рус пост посл_Прилож.к бюдж 2010г._Приложение_рус _2012-2014_29,30" xfId="1589" xr:uid="{68F38F35-CA87-4E9D-AB26-B7BA0F887693}"/>
    <cellStyle name="_Приложение 02 русс на 16.04.2009 г. 1 сессия_Приложение 1-18 рус пост посл_Прилож.к бюдж 2010г._Приложение_рус _2012-2014_29,30 2" xfId="5014" xr:uid="{B9D4344F-F407-4088-8DFC-ACD992965149}"/>
    <cellStyle name="_Приложение 02 русс на 16.04.2009 г. 1 сессия_Приложение 1-18 рус пост посл_Прилож.к бюдж 2010г._приложения 2012 рус" xfId="1590" xr:uid="{41BACDAE-1612-404B-91DB-CC2D3415CC0B}"/>
    <cellStyle name="_Приложение 02 русс на 16.04.2009 г. 1 сессия_Приложение 1-18 рус пост посл_Прилож.к бюдж 2010г._приложения 2012 рус 2" xfId="5015" xr:uid="{8AB9D2EA-C168-4A3F-BA72-6EBEF8C191A8}"/>
    <cellStyle name="_Приложение 02 русс на 16.04.2009 г. 1 сессия_Приложение 1-18 рус пост посл_Приложение 4 русс,каз 16.03.11. посл" xfId="1591" xr:uid="{52733A75-61E7-4E04-B2BE-4D9A9256B767}"/>
    <cellStyle name="_Приложение 02 русс на 16.04.2009 г. 1 сессия_Приложение 1-18 рус пост посл_Приложение 4 русс,каз 16.03.11. посл 2" xfId="5016" xr:uid="{C4F8AD8B-9F09-48CA-B097-897541871A34}"/>
    <cellStyle name="_Приложение 02 русс на 16.04.2009 г. 1 сессия_Приложение 1-18 рус пост посл_Приложение 4 русс,каз 16.03.11. посл_Приложение_рус _2012-2014_29,30" xfId="1592" xr:uid="{DFF0E7D8-43A2-4D98-902E-C8C0DEE98E30}"/>
    <cellStyle name="_Приложение 02 русс на 16.04.2009 г. 1 сессия_Приложение 1-18 рус пост посл_Приложение 4 русс,каз 16.03.11. посл_Приложение_рус _2012-2014_29,30 2" xfId="5017" xr:uid="{A9862F72-BA0E-4F41-942C-A5DC15E4325E}"/>
    <cellStyle name="_Приложение 02 русс на 16.04.2009 г. 1 сессия_Приложение 1-18 рус пост посл_Приложение рус_ноябрь РБ" xfId="1593" xr:uid="{E0DF9DDA-FB2F-4B27-B37F-AA07BD9E061D}"/>
    <cellStyle name="_Приложение 02 русс на 16.04.2009 г. 1 сессия_Приложение 1-18 рус пост посл_Приложение рус_ноябрь РБ 2" xfId="5018" xr:uid="{6CA0121E-9297-4CEA-B849-4EE264755145}"/>
    <cellStyle name="_Приложение 02 русс на 16.04.2009 г. 1 сессия_Приложение 1-18 рус пост посл_Приложение рус_ноябрь РБ_Анализ" xfId="1594" xr:uid="{BA071DAF-A491-4F07-A9E0-A995B495FC93}"/>
    <cellStyle name="_Приложение 02 русс на 16.04.2009 г. 1 сессия_Приложение 1-18 рус пост посл_Приложение рус_ноябрь РБ_Анализ 2" xfId="5019" xr:uid="{F73CC406-2DAE-450D-B7AF-2ACE455D55A3}"/>
    <cellStyle name="_Приложение 02 русс на 16.04.2009 г. 1 сессия_Приложение 1-18 рус пост посл_Приложение рус_ноябрь РБ_Анализ 3.03.2011г." xfId="3097" xr:uid="{45B8FFF0-09AA-441C-A1BF-5D86FB318A2B}"/>
    <cellStyle name="_Приложение 02 русс на 16.04.2009 г. 1 сессия_Приложение 1-18 рус пост посл_Приложение рус_ноябрь РБ_Анализ 6.03.2011г." xfId="3098" xr:uid="{77171BE5-A855-4E4C-BA96-3B830FBB4114}"/>
    <cellStyle name="_Приложение 02 русс на 16.04.2009 г. 1 сессия_Приложение 1-18 рус пост посл_Приложение рус_ноябрь РБ_Анализ 9.03.2011г." xfId="3099" xr:uid="{A6C389B6-1501-4C01-8BE2-7556B997CCE6}"/>
    <cellStyle name="_Приложение 02 русс на 16.04.2009 г. 1 сессия_Приложение 1-18 рус пост посл_Приложение рус_ноябрь РБ_Анализ_Приложение_рус _2012-2014_29,30" xfId="1595" xr:uid="{07F74C84-968D-436C-A046-83E0E01562DB}"/>
    <cellStyle name="_Приложение 02 русс на 16.04.2009 г. 1 сессия_Приложение 1-18 рус пост посл_Приложение рус_ноябрь РБ_Анализ_Приложение_рус _2012-2014_29,30 2" xfId="5020" xr:uid="{038C6228-E2E2-4B09-9A1E-A5D9593C915F}"/>
    <cellStyle name="_Приложение 02 русс на 16.04.2009 г. 1 сессия_Приложение 1-18 рус пост посл_Приложение рус_ноябрь РБ_Копия Приложение_2010-2012 рус март" xfId="1596" xr:uid="{B30716C1-4F9D-484E-8D8D-1FE1C7EC7E74}"/>
    <cellStyle name="_Приложение 02 русс на 16.04.2009 г. 1 сессия_Приложение 1-18 рус пост посл_Приложение рус_ноябрь РБ_Копия Приложение_2010-2012 рус март 2" xfId="5021" xr:uid="{840251C0-F988-4E2B-A3B0-70D69DACFDBB}"/>
    <cellStyle name="_Приложение 02 русс на 16.04.2009 г. 1 сессия_Приложение 1-18 рус пост посл_Приложение рус_ноябрь РБ_Копия Приложение_2010-2012 рус март_Анализ" xfId="1597" xr:uid="{A35C3925-77EE-4328-BB20-74AD0AD714BA}"/>
    <cellStyle name="_Приложение 02 русс на 16.04.2009 г. 1 сессия_Приложение 1-18 рус пост посл_Приложение рус_ноябрь РБ_Копия Приложение_2010-2012 рус март_Анализ 2" xfId="5022" xr:uid="{18D2D534-BA56-46F1-BE69-CFB82200A75D}"/>
    <cellStyle name="_Приложение 02 русс на 16.04.2009 г. 1 сессия_Приложение 1-18 рус пост посл_Приложение рус_ноябрь РБ_Копия Приложение_2010-2012 рус март_Анализ 3.03.2011г." xfId="3100" xr:uid="{78B32000-094F-4449-AFC4-CBF6967FA5D1}"/>
    <cellStyle name="_Приложение 02 русс на 16.04.2009 г. 1 сессия_Приложение 1-18 рус пост посл_Приложение рус_ноябрь РБ_Копия Приложение_2010-2012 рус март_Анализ 6.03.2011г." xfId="3101" xr:uid="{1EC94244-49EA-4D21-A75A-A77E9F725F16}"/>
    <cellStyle name="_Приложение 02 русс на 16.04.2009 г. 1 сессия_Приложение 1-18 рус пост посл_Приложение рус_ноябрь РБ_Копия Приложение_2010-2012 рус март_Анализ 9.03.2011г." xfId="3102" xr:uid="{3290DEF1-887F-4181-8060-BE3FB353D660}"/>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xfId="1598" xr:uid="{C7E23DF7-647D-47A2-B04D-57BFADA685BC}"/>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2" xfId="5023" xr:uid="{4AD2A3BC-111B-4BD6-B523-B3E21BE0B519}"/>
    <cellStyle name="_Приложение 02 русс на 16.04.2009 г. 1 сессия_Приложение 1-18 рус пост посл_Приложение рус_ноябрь РБ_Копия Приложение_2010-2012 рус март_Пр 4     11.05.11. ИКС" xfId="1599" xr:uid="{5FDAF7DC-903D-45F6-827E-93F98960E7AE}"/>
    <cellStyle name="_Приложение 02 русс на 16.04.2009 г. 1 сессия_Приложение 1-18 рус пост посл_Приложение рус_ноябрь РБ_Копия Приложение_2010-2012 рус март_Пр 4     11.05.11. ИКС 2" xfId="5024" xr:uid="{0F50B365-EB2A-4193-BB4D-7D2FD54F02E4}"/>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xfId="1600" xr:uid="{5E1A96E2-2BFB-4046-B5F8-0FE1805BEF03}"/>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2" xfId="5025" xr:uid="{924499BF-DA2D-4D5F-AE5C-D900AAE3B794}"/>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xfId="1601" xr:uid="{2925E503-36A6-407A-B0F9-EDAB28CA3CB0}"/>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2" xfId="5026" xr:uid="{94890377-99E4-4706-A4A8-EE01F24ABD79}"/>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xfId="1602" xr:uid="{D7A1ED37-F2CB-4570-986A-1CE40CB620D3}"/>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2" xfId="5027" xr:uid="{31759AE9-F068-4AF2-B208-3214840C2CB6}"/>
    <cellStyle name="_Приложение 02 русс на 16.04.2009 г. 1 сессия_Приложение 1-18 рус пост посл_Приложение рус_ноябрь РБ_Копия Приложение_2010-2012 рус март_Приложение_2010-2012 рус 04.08.10" xfId="1603" xr:uid="{0D6511F9-DE06-4610-B5FF-25B2AE809ED3}"/>
    <cellStyle name="_Приложение 02 русс на 16.04.2009 г. 1 сессия_Приложение 1-18 рус пост посл_Приложение рус_ноябрь РБ_Копия Приложение_2010-2012 рус март_Приложение_2010-2012 рус 04.08.10 2" xfId="5028" xr:uid="{15B5CD82-B13F-41B2-A98A-E664878F3E86}"/>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xfId="1604" xr:uid="{A5684D38-B15B-438D-88B9-BFFC98F545BB}"/>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2" xfId="5029" xr:uid="{465A2AE1-504F-4C9C-8796-1C9F31E1A73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3.03.2011г." xfId="3103" xr:uid="{4BD91C13-0A5B-42CE-93C6-713CA594F31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6.03.2011г." xfId="3104" xr:uid="{7212A59D-F5A4-4588-9BA3-3CCC4D5C9914}"/>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9.03.2011г." xfId="3105" xr:uid="{19B7A831-D859-4443-A1C4-0894FE7018DC}"/>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xfId="1605" xr:uid="{7FB04BB5-F122-4EDC-82AE-326E66DDEA0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2" xfId="5030" xr:uid="{79A1FAEF-0868-41CE-A2A2-4DA0A5470F2D}"/>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xfId="1606" xr:uid="{E89FD146-FD40-42CA-91BC-DF155625864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2" xfId="5031" xr:uid="{7D68043A-27DF-4EB4-BB90-3BA8B6FFA51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xfId="1607" xr:uid="{7505BFD5-B231-4E8F-A5D5-7A4F2F98BC7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2" xfId="5032" xr:uid="{8A9B1D7E-B2AE-4FB6-B9DD-20644794D88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xfId="1608" xr:uid="{715EE26A-1EED-45E0-9256-19126865F9C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2" xfId="5033" xr:uid="{5463D4D6-4E5F-416C-B79B-5859FBCD1799}"/>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xfId="1609" xr:uid="{DD7A3A4C-9623-4DFF-A475-153073E46DF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2" xfId="5034" xr:uid="{E2CD019C-D66D-491D-A2F0-1F05C7DD7F2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xfId="1610" xr:uid="{65D36BF7-FBC8-463F-9913-1EA05DDCD38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2" xfId="5035" xr:uid="{DA15E9B5-F1C6-496A-B9DA-40AFC48C4F2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xfId="1611" xr:uid="{C7606899-5365-4A8F-9A2F-765F2C35CD6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2" xfId="5036" xr:uid="{9815093B-3520-41A9-AF91-559A2D9E430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xfId="1612" xr:uid="{40B5F31C-431C-403B-BCAF-BF1A78F11E0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2" xfId="5037" xr:uid="{104255E1-C85B-4147-A1B9-D91B4416E1E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xfId="1613" xr:uid="{1E2A6DB8-80D8-4F89-8FDA-5410EE950D5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2" xfId="5038" xr:uid="{C1B60B5C-3903-40A5-BDDE-9CA140948CE3}"/>
    <cellStyle name="_Приложение 02 русс на 16.04.2009 г. 1 сессия_Приложение 1-18 рус пост посл_Приложение рус_ноябрь РБ_Копия Приложение_2010-2012 рус март_Приложение_пост_рус_авг" xfId="1614" xr:uid="{7296A2E7-6044-44A2-9BFE-8F33AB209ECA}"/>
    <cellStyle name="_Приложение 02 русс на 16.04.2009 г. 1 сессия_Приложение 1-18 рус пост посл_Приложение рус_ноябрь РБ_Копия Приложение_2010-2012 рус март_Приложение_пост_рус_авг 2" xfId="5039" xr:uid="{7E6938D8-152F-40DD-875C-197788CE37C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xfId="1615" xr:uid="{FEF755EE-5913-4999-B599-206630CF86F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2" xfId="5040" xr:uid="{C24BBA7B-27C9-4ECF-B309-3320D1685C0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3.03.2011г." xfId="3106" xr:uid="{8E5CCFFC-DD06-49B4-AFA4-63948DF1F567}"/>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6.03.2011г." xfId="3107" xr:uid="{1CE3966E-F4AE-41F7-B703-609FDB8F7FE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9.03.2011г." xfId="3108" xr:uid="{97703DC8-257D-4C55-A2CD-4FB51066E49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xfId="1616" xr:uid="{23BC1CE8-A9E2-4B9C-A066-1DDA7FBDEEA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2" xfId="5041" xr:uid="{118C44A5-4C15-4594-858F-1A9696DAE86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xfId="1617" xr:uid="{2905B655-D309-4C0E-9815-387ACE00C625}"/>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2" xfId="5042" xr:uid="{A55B84A4-4910-48DC-A639-E1273ABF48C6}"/>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xfId="1618" xr:uid="{3ED58274-7C57-484E-83D6-5E0F56289F5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2" xfId="5043" xr:uid="{7244C9A0-03D7-4326-B674-F80EBDC2FD6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xfId="1619" xr:uid="{C614C8D3-F358-4636-89D3-DBBE52C12299}"/>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2" xfId="5044" xr:uid="{73423CE4-92A1-455E-8BAB-655A2780728B}"/>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xfId="1620" xr:uid="{1F3AD9AC-9121-4F68-9BC3-C129E586CD94}"/>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2" xfId="5045" xr:uid="{90B27BB0-4759-4ACD-B746-10344CA6B101}"/>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xfId="1621" xr:uid="{9358E7D7-CC8F-4B01-81B2-A2F9660CA5D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2" xfId="5046" xr:uid="{AD73B219-D198-4CD8-BCE6-4FFCB28A518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xfId="1622" xr:uid="{141F40D8-0A88-4239-8C96-AE0C8C105C5D}"/>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2" xfId="5047" xr:uid="{8E687283-DAF6-40A6-B76D-34CADF05DAC8}"/>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xfId="1623" xr:uid="{4A4A0BBA-414F-4AC3-AF5B-3FF00A82873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2" xfId="5048" xr:uid="{221D7E72-B503-41E8-AE69-0BD507849E3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xfId="1624" xr:uid="{43494517-225F-4EB6-91A7-5CC1DF18409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2" xfId="5049" xr:uid="{4D8A8BEF-447E-4B1F-A10E-8B3DAE97A4CF}"/>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xfId="1625" xr:uid="{73932AE7-2B6B-4E54-9F85-7865858DFBC1}"/>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2" xfId="5050" xr:uid="{E76236D8-78E1-4728-8B78-E41F79B81BD8}"/>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xfId="1626" xr:uid="{68F4E307-BF24-4C38-A936-799DFA9FF7DC}"/>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2" xfId="5051" xr:uid="{E6105831-42FA-4CFD-8E7C-DA43B353C1D6}"/>
    <cellStyle name="_Приложение 02 русс на 16.04.2009 г. 1 сессия_Приложение 1-18 рус пост посл_Приложение рус_ноябрь РБ_Копия Приложение_2010-2012 рус март_Приложение_рус _2012-2014_29,30" xfId="1627" xr:uid="{77A000C7-0876-47ED-BAAE-2A50F88EFCAB}"/>
    <cellStyle name="_Приложение 02 русс на 16.04.2009 г. 1 сессия_Приложение 1-18 рус пост посл_Приложение рус_ноябрь РБ_Копия Приложение_2010-2012 рус март_Приложение_рус _2012-2014_29,30 2" xfId="5052" xr:uid="{557DBD03-0FE8-42B2-AD78-B4223CDCE72D}"/>
    <cellStyle name="_Приложение 02 русс на 16.04.2009 г. 1 сессия_Приложение 1-18 рус пост посл_Приложение рус_ноябрь РБ_Копия Приложение_2010-2012 рус март_приложения 2012 рус" xfId="1628" xr:uid="{371DA787-392B-4766-B95E-A50724D00E6D}"/>
    <cellStyle name="_Приложение 02 русс на 16.04.2009 г. 1 сессия_Приложение 1-18 рус пост посл_Приложение рус_ноябрь РБ_Копия Приложение_2010-2012 рус март_приложения 2012 рус 2" xfId="5053" xr:uid="{E8274865-4E86-4991-830C-E4D27F6F3B99}"/>
    <cellStyle name="_Приложение 02 русс на 16.04.2009 г. 1 сессия_Приложение 1-18 рус пост посл_Приложение рус_ноябрь РБ_Пр 4     11.05.11. ИКС" xfId="1629" xr:uid="{D27F27B0-C87A-43E2-BEE3-75DD09C3B44E}"/>
    <cellStyle name="_Приложение 02 русс на 16.04.2009 г. 1 сессия_Приложение 1-18 рус пост посл_Приложение рус_ноябрь РБ_Пр 4     11.05.11. ИКС 2" xfId="5054" xr:uid="{91CE22E2-5089-409A-8588-9ABEB31D3885}"/>
    <cellStyle name="_Приложение 02 русс на 16.04.2009 г. 1 сессия_Приложение 1-18 рус пост посл_Приложение рус_ноябрь РБ_Пр 4     11.05.11. ИКС_Приложение_рус _2012-2014_29,30" xfId="1630" xr:uid="{0CFAEF09-7083-42DC-9262-0872C4F7C654}"/>
    <cellStyle name="_Приложение 02 русс на 16.04.2009 г. 1 сессия_Приложение 1-18 рус пост посл_Приложение рус_ноябрь РБ_Пр 4     11.05.11. ИКС_Приложение_рус _2012-2014_29,30 2" xfId="5055" xr:uid="{A0645195-AE43-49F8-980C-AEEA12FE86A2}"/>
    <cellStyle name="_Приложение 02 русс на 16.04.2009 г. 1 сессия_Приложение 1-18 рус пост посл_Приложение рус_ноябрь РБ_прил4р_к" xfId="1631" xr:uid="{C0C9CA9A-5656-4D94-8462-FCA0100267F4}"/>
    <cellStyle name="_Приложение 02 русс на 16.04.2009 г. 1 сессия_Приложение 1-18 рус пост посл_Приложение рус_ноябрь РБ_прил4р_к 2" xfId="1632" xr:uid="{2C1ED3C2-E375-43BE-91F8-351C7602CF74}"/>
    <cellStyle name="_Приложение 02 русс на 16.04.2009 г. 1 сессия_Приложение 1-18 рус пост посл_Приложение рус_ноябрь РБ_прил4р_к 2 2" xfId="5057" xr:uid="{508C830C-D5BC-42F7-AB7F-E2C19D33E0E5}"/>
    <cellStyle name="_Приложение 02 русс на 16.04.2009 г. 1 сессия_Приложение 1-18 рус пост посл_Приложение рус_ноябрь РБ_прил4р_к 3" xfId="5056" xr:uid="{1A622FF4-AB14-42EE-948E-8D776E2979A9}"/>
    <cellStyle name="_Приложение 02 русс на 16.04.2009 г. 1 сессия_Приложение 1-18 рус пост посл_Приложение рус_ноябрь РБ_прил4р_к_Анализ" xfId="1633" xr:uid="{9DD41D0F-06E4-431A-90B9-488B36A841C2}"/>
    <cellStyle name="_Приложение 02 русс на 16.04.2009 г. 1 сессия_Приложение 1-18 рус пост посл_Приложение рус_ноябрь РБ_прил4р_к_Анализ 2" xfId="5058" xr:uid="{1B6398BA-FCE1-4BFD-B412-2F24FA5A04B0}"/>
    <cellStyle name="_Приложение 02 русс на 16.04.2009 г. 1 сессия_Приложение 1-18 рус пост посл_Приложение рус_ноябрь РБ_прил4р_к_Анализ 3.03.2011г." xfId="3109" xr:uid="{9F8734A6-E65D-4612-BBCC-A55F2B13A5FF}"/>
    <cellStyle name="_Приложение 02 русс на 16.04.2009 г. 1 сессия_Приложение 1-18 рус пост посл_Приложение рус_ноябрь РБ_прил4р_к_Анализ 6.03.2011г." xfId="3110" xr:uid="{C90A90AA-22A3-4AEB-AA7C-84D3EFA04BD4}"/>
    <cellStyle name="_Приложение 02 русс на 16.04.2009 г. 1 сессия_Приложение 1-18 рус пост посл_Приложение рус_ноябрь РБ_прил4р_к_Анализ 9.03.2011г." xfId="3111" xr:uid="{3E6A0B22-E231-4DEF-9710-77115D002F2E}"/>
    <cellStyle name="_Приложение 02 русс на 16.04.2009 г. 1 сессия_Приложение 1-18 рус пост посл_Приложение рус_ноябрь РБ_прил4р_к_Анализ_Приложение_рус _2012-2014_29,30" xfId="1634" xr:uid="{1E60FCB0-90F1-4CF3-BD57-AF0F9AC3ABFB}"/>
    <cellStyle name="_Приложение 02 русс на 16.04.2009 г. 1 сессия_Приложение 1-18 рус пост посл_Приложение рус_ноябрь РБ_прил4р_к_Анализ_Приложение_рус _2012-2014_29,30 2" xfId="5059" xr:uid="{3349001E-0143-4C5C-A63F-85C0FFC51B00}"/>
    <cellStyle name="_Приложение 02 русс на 16.04.2009 г. 1 сессия_Приложение 1-18 рус пост посл_Приложение рус_ноябрь РБ_прил4р_к_Пр 4     11.05.11. ИКС" xfId="1635" xr:uid="{B276CD14-BACD-4058-9B15-61F065FACB69}"/>
    <cellStyle name="_Приложение 02 русс на 16.04.2009 г. 1 сессия_Приложение 1-18 рус пост посл_Приложение рус_ноябрь РБ_прил4р_к_Пр 4     11.05.11. ИКС 2" xfId="5060" xr:uid="{19011C2D-401C-4F54-B2CE-36723B38E0AE}"/>
    <cellStyle name="_Приложение 02 русс на 16.04.2009 г. 1 сессия_Приложение 1-18 рус пост посл_Приложение рус_ноябрь РБ_прил4р_к_Пр 4     11.05.11. ИКС_Приложение_рус _2012-2014_29,30" xfId="1636" xr:uid="{A573ACDA-0453-4070-A0AA-AF5E75A7B1BD}"/>
    <cellStyle name="_Приложение 02 русс на 16.04.2009 г. 1 сессия_Приложение 1-18 рус пост посл_Приложение рус_ноябрь РБ_прил4р_к_Пр 4     11.05.11. ИКС_Приложение_рус _2012-2014_29,30 2" xfId="5061" xr:uid="{FF7E3A2E-C46B-44DB-AD45-22F238C82766}"/>
    <cellStyle name="_Приложение 02 русс на 16.04.2009 г. 1 сессия_Приложение 1-18 рус пост посл_Приложение рус_ноябрь РБ_прил4р_к_Приложение 4 русс,каз 16.03.11. посл" xfId="1637" xr:uid="{B6FD2A9B-1CFA-4103-95F6-3C96B0508AED}"/>
    <cellStyle name="_Приложение 02 русс на 16.04.2009 г. 1 сессия_Приложение 1-18 рус пост посл_Приложение рус_ноябрь РБ_прил4р_к_Приложение 4 русс,каз 16.03.11. посл 2" xfId="5062" xr:uid="{E8D462D6-F32D-4EED-8FD2-576D1325FE1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xfId="1638" xr:uid="{10E6D10E-E1A6-47CE-99B1-79479513803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2" xfId="5063" xr:uid="{ECBE865B-FBBC-45DE-B667-107AFFCAAC76}"/>
    <cellStyle name="_Приложение 02 русс на 16.04.2009 г. 1 сессия_Приложение 1-18 рус пост посл_Приложение рус_ноябрь РБ_прил4р_к_Приложение_пост_каз_авг" xfId="1639" xr:uid="{076F2796-BC1B-44C8-A235-2703C91AD04A}"/>
    <cellStyle name="_Приложение 02 русс на 16.04.2009 г. 1 сессия_Приложение 1-18 рус пост посл_Приложение рус_ноябрь РБ_прил4р_к_Приложение_пост_каз_авг 2" xfId="5064" xr:uid="{C2CBE692-38C7-4562-A3DD-B6CE6CF839C4}"/>
    <cellStyle name="_Приложение 02 русс на 16.04.2009 г. 1 сессия_Приложение 1-18 рус пост посл_Приложение рус_ноябрь РБ_прил4р_к_Приложение_пост_каз_авг_Анализ" xfId="1640" xr:uid="{DE6125F7-35A2-4FC9-81DE-ACE140547653}"/>
    <cellStyle name="_Приложение 02 русс на 16.04.2009 г. 1 сессия_Приложение 1-18 рус пост посл_Приложение рус_ноябрь РБ_прил4р_к_Приложение_пост_каз_авг_Анализ 2" xfId="5065" xr:uid="{30ADBBEA-81BD-486A-9BD8-9D5C958A9869}"/>
    <cellStyle name="_Приложение 02 русс на 16.04.2009 г. 1 сессия_Приложение 1-18 рус пост посл_Приложение рус_ноябрь РБ_прил4р_к_Приложение_пост_каз_авг_Анализ 3.03.2011г." xfId="3112" xr:uid="{FCFF05BF-A241-44FE-A8EB-02AE9EA9A729}"/>
    <cellStyle name="_Приложение 02 русс на 16.04.2009 г. 1 сессия_Приложение 1-18 рус пост посл_Приложение рус_ноябрь РБ_прил4р_к_Приложение_пост_каз_авг_Анализ 6.03.2011г." xfId="3113" xr:uid="{D62FBC78-43B5-4916-A5F1-097CDB50C037}"/>
    <cellStyle name="_Приложение 02 русс на 16.04.2009 г. 1 сессия_Приложение 1-18 рус пост посл_Приложение рус_ноябрь РБ_прил4р_к_Приложение_пост_каз_авг_Анализ 9.03.2011г." xfId="3114" xr:uid="{DA522252-3EBE-47A4-9DB0-0501FDE08AD0}"/>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xfId="1641" xr:uid="{B7080890-31D3-4DBC-BEAF-BBF792F85556}"/>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2" xfId="5066" xr:uid="{35A939D7-AD93-4FAF-B58A-28524944EC04}"/>
    <cellStyle name="_Приложение 02 русс на 16.04.2009 г. 1 сессия_Приложение 1-18 рус пост посл_Приложение рус_ноябрь РБ_прил4р_к_Приложение_пост_каз_авг_Пр 4     11.05.11. ИКС" xfId="1642" xr:uid="{E866B08B-D1A4-4E4E-87FD-77A1E0DD728F}"/>
    <cellStyle name="_Приложение 02 русс на 16.04.2009 г. 1 сессия_Приложение 1-18 рус пост посл_Приложение рус_ноябрь РБ_прил4р_к_Приложение_пост_каз_авг_Пр 4     11.05.11. ИКС 2" xfId="5067" xr:uid="{72F0C367-2EC7-4B9A-A6A3-03D59D322065}"/>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xfId="1643" xr:uid="{66D1A3AD-B8EB-447D-8C43-38179E538C97}"/>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2" xfId="5068" xr:uid="{6985882F-47BA-4A1F-B50A-36248335ADD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xfId="1644" xr:uid="{417B6783-3AF0-4F76-BC8E-54F8B5930636}"/>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2" xfId="5069" xr:uid="{E4A6386F-4D18-4B77-B7FC-917E3A7A58B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xfId="1645" xr:uid="{092D7410-8BFB-4DE5-AE8D-82786AFECD4F}"/>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2" xfId="5070" xr:uid="{EBB090F5-48BD-450B-9C36-31FE74206453}"/>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xfId="1646" xr:uid="{D653432F-32D9-45BD-9C7A-E2A543E0CFB6}"/>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2" xfId="5071" xr:uid="{8C32E626-BE7A-4AEE-BAB9-5C30D69958A2}"/>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xfId="1647" xr:uid="{404EABDF-00A1-4C67-982C-AC58F1D2DE10}"/>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2" xfId="5072" xr:uid="{5AFA2F4B-3E89-4391-8C44-FA9EBB10EE10}"/>
    <cellStyle name="_Приложение 02 русс на 16.04.2009 г. 1 сессия_Приложение 1-18 рус пост посл_Приложение рус_ноябрь РБ_прил4р_к_Приложение_пост_каз_авг_Приложение_рус _2012-2014_29,30" xfId="1648" xr:uid="{25D891A5-E1BF-41B6-81B1-FFFC0B056847}"/>
    <cellStyle name="_Приложение 02 русс на 16.04.2009 г. 1 сессия_Приложение 1-18 рус пост посл_Приложение рус_ноябрь РБ_прил4р_к_Приложение_пост_каз_авг_Приложение_рус _2012-2014_29,30 2" xfId="5073" xr:uid="{2350500D-B452-4122-A9C6-BB6E57FCEF09}"/>
    <cellStyle name="_Приложение 02 русс на 16.04.2009 г. 1 сессия_Приложение 1-18 рус пост посл_Приложение рус_ноябрь РБ_прил4р_к_Приложение_пост_каз_авг_приложения 2012 рус" xfId="1649" xr:uid="{321E4ED0-C5D2-46FB-BE0D-9BD9C024C303}"/>
    <cellStyle name="_Приложение 02 русс на 16.04.2009 г. 1 сессия_Приложение 1-18 рус пост посл_Приложение рус_ноябрь РБ_прил4р_к_Приложение_пост_каз_авг_приложения 2012 рус 2" xfId="5074" xr:uid="{4AE4F1FF-0C97-45DB-B74B-0969B0781C5F}"/>
    <cellStyle name="_Приложение 02 русс на 16.04.2009 г. 1 сессия_Приложение 1-18 рус пост посл_Приложение рус_ноябрь РБ_прил4р_к_Приложение_пост_рус_авг" xfId="1650" xr:uid="{9E04E6EB-DF26-4663-897C-848AC06AABA4}"/>
    <cellStyle name="_Приложение 02 русс на 16.04.2009 г. 1 сессия_Приложение 1-18 рус пост посл_Приложение рус_ноябрь РБ_прил4р_к_Приложение_пост_рус_авг 2" xfId="5075" xr:uid="{C8DA81EC-4C50-421E-BB5C-9838C9E1FDC8}"/>
    <cellStyle name="_Приложение 02 русс на 16.04.2009 г. 1 сессия_Приложение 1-18 рус пост посл_Приложение рус_ноябрь РБ_прил4р_к_Приложение_пост_рус_авг_Анализ" xfId="1651" xr:uid="{C776758E-9719-4949-BC77-7ED2A371F0BB}"/>
    <cellStyle name="_Приложение 02 русс на 16.04.2009 г. 1 сессия_Приложение 1-18 рус пост посл_Приложение рус_ноябрь РБ_прил4р_к_Приложение_пост_рус_авг_Анализ 2" xfId="5076" xr:uid="{A2FD7DCD-6564-46EA-8BF0-E3B8AA112469}"/>
    <cellStyle name="_Приложение 02 русс на 16.04.2009 г. 1 сессия_Приложение 1-18 рус пост посл_Приложение рус_ноябрь РБ_прил4р_к_Приложение_пост_рус_авг_Анализ 3.03.2011г." xfId="3115" xr:uid="{9EA4DEE7-3FA9-4381-AABB-CC6121A20ED8}"/>
    <cellStyle name="_Приложение 02 русс на 16.04.2009 г. 1 сессия_Приложение 1-18 рус пост посл_Приложение рус_ноябрь РБ_прил4р_к_Приложение_пост_рус_авг_Анализ 6.03.2011г." xfId="3116" xr:uid="{DCE82F91-1E2F-4A03-A2BD-991E1AAB77F2}"/>
    <cellStyle name="_Приложение 02 русс на 16.04.2009 г. 1 сессия_Приложение 1-18 рус пост посл_Приложение рус_ноябрь РБ_прил4р_к_Приложение_пост_рус_авг_Анализ 9.03.2011г." xfId="3117" xr:uid="{1EA3BBAF-3FA5-4FBD-B1E1-87DFA87779B0}"/>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xfId="1652" xr:uid="{4230E1FF-DB74-45F1-944E-827A2854F6D2}"/>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2" xfId="5077" xr:uid="{4E38A962-96D5-40C3-BE62-01B0A0898F64}"/>
    <cellStyle name="_Приложение 02 русс на 16.04.2009 г. 1 сессия_Приложение 1-18 рус пост посл_Приложение рус_ноябрь РБ_прил4р_к_Приложение_пост_рус_авг_Пр 4     11.05.11. ИКС" xfId="1653" xr:uid="{9BE45473-A511-4F5D-A338-26751A46DEA9}"/>
    <cellStyle name="_Приложение 02 русс на 16.04.2009 г. 1 сессия_Приложение 1-18 рус пост посл_Приложение рус_ноябрь РБ_прил4р_к_Приложение_пост_рус_авг_Пр 4     11.05.11. ИКС 2" xfId="5078" xr:uid="{70AFB1C6-F300-4061-999E-0A06F87B0592}"/>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xfId="1654" xr:uid="{648FB11A-C630-4A14-99B2-09FBADB5CCCB}"/>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2" xfId="5079" xr:uid="{64604487-23B1-4FCE-B5E1-5705B5AFE6E8}"/>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xfId="1655" xr:uid="{29B318D1-71F0-4AE5-94FE-8C0E5A6E195D}"/>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2" xfId="5080" xr:uid="{747020BE-7380-43F4-8C02-D13C600709E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xfId="1656" xr:uid="{E4DAE1A7-12FC-46E1-97C1-BE5CA686DC5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2" xfId="5081" xr:uid="{D6B568C8-C112-4F42-A88D-C2DAD43E9C06}"/>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xfId="1657" xr:uid="{C2D2BEB6-B5E8-44C5-9B5A-6E1E5AC9020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2" xfId="5082" xr:uid="{1F4A0B31-1900-4E47-A231-28663738B8B9}"/>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xfId="1658" xr:uid="{6A348B5C-7E6A-4446-AB66-E810FEC0649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2" xfId="5083" xr:uid="{67FE1DA8-D585-4ACF-B8BE-6A36968E279F}"/>
    <cellStyle name="_Приложение 02 русс на 16.04.2009 г. 1 сессия_Приложение 1-18 рус пост посл_Приложение рус_ноябрь РБ_прил4р_к_Приложение_пост_рус_авг_Приложение_рус _2012-2014_29,30" xfId="1659" xr:uid="{554F8436-D1E0-425E-B91D-F11A6F87E0BA}"/>
    <cellStyle name="_Приложение 02 русс на 16.04.2009 г. 1 сессия_Приложение 1-18 рус пост посл_Приложение рус_ноябрь РБ_прил4р_к_Приложение_пост_рус_авг_Приложение_рус _2012-2014_29,30 2" xfId="5084" xr:uid="{559C966D-58D0-4F7F-8E96-42E139FF4234}"/>
    <cellStyle name="_Приложение 02 русс на 16.04.2009 г. 1 сессия_Приложение 1-18 рус пост посл_Приложение рус_ноябрь РБ_прил4р_к_Приложение_пост_рус_авг_приложения 2012 рус" xfId="1660" xr:uid="{483C3E28-C1B7-4D88-AE1B-7BE84D263930}"/>
    <cellStyle name="_Приложение 02 русс на 16.04.2009 г. 1 сессия_Приложение 1-18 рус пост посл_Приложение рус_ноябрь РБ_прил4р_к_Приложение_пост_рус_авг_приложения 2012 рус 2" xfId="5085" xr:uid="{2315FC5D-1775-4549-80F5-B021C6356A7E}"/>
    <cellStyle name="_Приложение 02 русс на 16.04.2009 г. 1 сессия_Приложение 1-18 рус пост посл_Приложение рус_ноябрь РБ_прил4р_к_Приложение_реал_рус 2011-2013 Уточнение" xfId="1661" xr:uid="{008CCF7A-7C85-4955-BB42-CD7B9C604C65}"/>
    <cellStyle name="_Приложение 02 русс на 16.04.2009 г. 1 сессия_Приложение 1-18 рус пост посл_Приложение рус_ноябрь РБ_прил4р_к_Приложение_реал_рус 2011-2013 Уточнение 2" xfId="5086" xr:uid="{B3F5589B-9D6D-434C-A1AC-C5095C0133EB}"/>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xfId="1662" xr:uid="{F5A61B65-E8FD-48C5-B3F9-7D3B66003D54}"/>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2" xfId="5087" xr:uid="{9F507BF8-C8D0-4E22-9F07-3F75E70D44BD}"/>
    <cellStyle name="_Приложение 02 русс на 16.04.2009 г. 1 сессия_Приложение 1-18 рус пост посл_Приложение рус_ноябрь РБ_прил4р_к_Приложение_рус _2012-2014_29,30" xfId="1663" xr:uid="{5B9633C7-F23E-4EBF-B31A-4A918F9B2C7A}"/>
    <cellStyle name="_Приложение 02 русс на 16.04.2009 г. 1 сессия_Приложение 1-18 рус пост посл_Приложение рус_ноябрь РБ_прил4р_к_Приложение_рус _2012-2014_29,30 2" xfId="5088" xr:uid="{11062E2E-D603-4735-BB63-AA108756C5A4}"/>
    <cellStyle name="_Приложение 02 русс на 16.04.2009 г. 1 сессия_Приложение 1-18 рус пост посл_Приложение рус_ноябрь РБ_прил4р_к_приложения 2012 рус" xfId="1664" xr:uid="{8FE2579A-ED31-403A-8AD4-6391F03D9C65}"/>
    <cellStyle name="_Приложение 02 русс на 16.04.2009 г. 1 сессия_Приложение 1-18 рус пост посл_Приложение рус_ноябрь РБ_прил4р_к_приложения 2012 рус 2" xfId="5089" xr:uid="{92CD558E-7243-4CED-9A43-D1F133E36A29}"/>
    <cellStyle name="_Приложение 02 русс на 16.04.2009 г. 1 сессия_Приложение 1-18 рус пост посл_Приложение рус_ноябрь РБ_Приложение 4 русс,каз 16.03.11. посл" xfId="1665" xr:uid="{E27E44F4-03A9-4755-9598-DE1B40FD7E21}"/>
    <cellStyle name="_Приложение 02 русс на 16.04.2009 г. 1 сессия_Приложение 1-18 рус пост посл_Приложение рус_ноябрь РБ_Приложение 4 русс,каз 16.03.11. посл 2" xfId="5090" xr:uid="{325D93EE-3DC8-46EC-845D-A3D4E1B57367}"/>
    <cellStyle name="_Приложение 02 русс на 16.04.2009 г. 1 сессия_Приложение 1-18 рус пост посл_Приложение рус_ноябрь РБ_Приложение 4 русс,каз 16.03.11. посл_Приложение_рус _2012-2014_29,30" xfId="1666" xr:uid="{06541279-4A0C-4A04-AF23-C98298724E5A}"/>
    <cellStyle name="_Приложение 02 русс на 16.04.2009 г. 1 сессия_Приложение 1-18 рус пост посл_Приложение рус_ноябрь РБ_Приложение 4 русс,каз 16.03.11. посл_Приложение_рус _2012-2014_29,30 2" xfId="5091" xr:uid="{647B2B7B-9640-40DE-BB8B-D0F4A87D7289}"/>
    <cellStyle name="_Приложение 02 русс на 16.04.2009 г. 1 сессия_Приложение 1-18 рус пост посл_Приложение рус_ноябрь РБ_Приложение_2010-2012 каз 04.08.10_ДК-2020" xfId="1667" xr:uid="{E8AD7350-E19A-4122-9831-57DA3264D45D}"/>
    <cellStyle name="_Приложение 02 русс на 16.04.2009 г. 1 сессия_Приложение 1-18 рус пост посл_Приложение рус_ноябрь РБ_Приложение_2010-2012 каз 04.08.10_ДК-2020 2" xfId="5092" xr:uid="{CA0AE521-9DE4-4FC4-8E78-4583816DA810}"/>
    <cellStyle name="_Приложение 02 русс на 16.04.2009 г. 1 сессия_Приложение 1-18 рус пост посл_Приложение рус_ноябрь РБ_Приложение_2010-2012 каз 04.08.10_ДК-2020_Анализ" xfId="1668" xr:uid="{BB5A5257-A235-423A-A586-4F0CD7065160}"/>
    <cellStyle name="_Приложение 02 русс на 16.04.2009 г. 1 сессия_Приложение 1-18 рус пост посл_Приложение рус_ноябрь РБ_Приложение_2010-2012 каз 04.08.10_ДК-2020_Анализ 2" xfId="5093" xr:uid="{7C1489F6-E3EC-4356-AB67-0CBC04E8E9B2}"/>
    <cellStyle name="_Приложение 02 русс на 16.04.2009 г. 1 сессия_Приложение 1-18 рус пост посл_Приложение рус_ноябрь РБ_Приложение_2010-2012 каз 04.08.10_ДК-2020_Анализ 3.03.2011г." xfId="3118" xr:uid="{A230883E-8783-4FFC-B2D5-CD55C96FD730}"/>
    <cellStyle name="_Приложение 02 русс на 16.04.2009 г. 1 сессия_Приложение 1-18 рус пост посл_Приложение рус_ноябрь РБ_Приложение_2010-2012 каз 04.08.10_ДК-2020_Анализ 6.03.2011г." xfId="3119" xr:uid="{4EC9F8A5-3119-4EC8-883A-01B0C5B8E031}"/>
    <cellStyle name="_Приложение 02 русс на 16.04.2009 г. 1 сессия_Приложение 1-18 рус пост посл_Приложение рус_ноябрь РБ_Приложение_2010-2012 каз 04.08.10_ДК-2020_Анализ 9.03.2011г." xfId="3120" xr:uid="{1BDB6B6C-A5F0-4F95-BD65-0770857C41CD}"/>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xfId="1669" xr:uid="{6C8D40B3-191C-47D9-9723-A1FB3B0980B1}"/>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2" xfId="5094" xr:uid="{AE9C71FC-EE5E-45A6-B682-367772D1AD77}"/>
    <cellStyle name="_Приложение 02 русс на 16.04.2009 г. 1 сессия_Приложение 1-18 рус пост посл_Приложение рус_ноябрь РБ_Приложение_2010-2012 каз 04.08.10_ДК-2020_Пр 4     11.05.11. ИКС" xfId="1670" xr:uid="{EF915989-1616-4554-BC92-B002B0864219}"/>
    <cellStyle name="_Приложение 02 русс на 16.04.2009 г. 1 сессия_Приложение 1-18 рус пост посл_Приложение рус_ноябрь РБ_Приложение_2010-2012 каз 04.08.10_ДК-2020_Пр 4     11.05.11. ИКС 2" xfId="5095" xr:uid="{80CB87DF-BC77-41DE-A6EE-6CD8614DB05C}"/>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xfId="1671" xr:uid="{F9505910-DC7D-49B0-A137-0607F5B6D633}"/>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2" xfId="5096" xr:uid="{71B62EA3-1DA2-4D30-8530-A87AD37FA1D3}"/>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xfId="1672" xr:uid="{EB719FB3-FF9F-4A2E-8FD9-CEF6172E2C4E}"/>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2" xfId="5097" xr:uid="{4AB04438-8AD1-4560-AEAF-C9BE40AB98CC}"/>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xfId="1673" xr:uid="{81C4DE18-AB23-429D-BE5D-CD6359ECD478}"/>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2" xfId="5098" xr:uid="{7783C21B-AEB8-4CA3-BE94-79FF3F42F513}"/>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xfId="1674" xr:uid="{018AE6D7-1C0D-472B-98D4-CF8703C025C0}"/>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2" xfId="5099" xr:uid="{B8BC73E9-799F-48ED-8ADD-EF83E894DFCD}"/>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xfId="1675" xr:uid="{4DF88F1B-0A72-413E-8566-C57557817879}"/>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2" xfId="5100" xr:uid="{BBF4B2E4-F7E1-4FDB-89CA-023A6E7E221B}"/>
    <cellStyle name="_Приложение 02 русс на 16.04.2009 г. 1 сессия_Приложение 1-18 рус пост посл_Приложение рус_ноябрь РБ_Приложение_2010-2012 каз 04.08.10_ДК-2020_Приложение_рус _2012-2014_29,30" xfId="1676" xr:uid="{C92E5AEF-88A6-4110-A5F4-47028F207935}"/>
    <cellStyle name="_Приложение 02 русс на 16.04.2009 г. 1 сессия_Приложение 1-18 рус пост посл_Приложение рус_ноябрь РБ_Приложение_2010-2012 каз 04.08.10_ДК-2020_Приложение_рус _2012-2014_29,30 2" xfId="5101" xr:uid="{47770E65-94BD-4F0C-9B32-047C673E946A}"/>
    <cellStyle name="_Приложение 02 русс на 16.04.2009 г. 1 сессия_Приложение 1-18 рус пост посл_Приложение рус_ноябрь РБ_Приложение_2010-2012 каз 04.08.10_ДК-2020_приложения 2012 рус" xfId="1677" xr:uid="{651A4A59-55EB-4008-831C-CBD21A8999BA}"/>
    <cellStyle name="_Приложение 02 русс на 16.04.2009 г. 1 сессия_Приложение 1-18 рус пост посл_Приложение рус_ноябрь РБ_Приложение_2010-2012 каз 04.08.10_ДК-2020_приложения 2012 рус 2" xfId="5102" xr:uid="{C75E7013-A61F-4D2C-8832-3D57C67B717E}"/>
    <cellStyle name="_Приложение 02 русс на 16.04.2009 г. 1 сессия_Приложение 1-18 рус пост посл_Приложение рус_ноябрь РБ_Приложение_2010-2012 каз_март" xfId="1678" xr:uid="{160DF188-0AC2-4A26-BBF2-044524787047}"/>
    <cellStyle name="_Приложение 02 русс на 16.04.2009 г. 1 сессия_Приложение 1-18 рус пост посл_Приложение рус_ноябрь РБ_Приложение_2010-2012 каз_март 2" xfId="1679" xr:uid="{4176730F-5D8C-42F0-B254-311AB84FB110}"/>
    <cellStyle name="_Приложение 02 русс на 16.04.2009 г. 1 сессия_Приложение 1-18 рус пост посл_Приложение рус_ноябрь РБ_Приложение_2010-2012 каз_март 2 2" xfId="5104" xr:uid="{4D8A5ADF-6DC4-4678-BA6B-2A74C1BF753E}"/>
    <cellStyle name="_Приложение 02 русс на 16.04.2009 г. 1 сессия_Приложение 1-18 рус пост посл_Приложение рус_ноябрь РБ_Приложение_2010-2012 каз_март 3" xfId="5103" xr:uid="{A38F1DB4-AB77-4FDD-9548-F8FEAEF87EB3}"/>
    <cellStyle name="_Приложение 02 русс на 16.04.2009 г. 1 сессия_Приложение 1-18 рус пост посл_Приложение рус_ноябрь РБ_Приложение_2010-2012 каз_март_Анализ" xfId="1680" xr:uid="{2C82DACB-0481-4395-AC32-55AB5813513A}"/>
    <cellStyle name="_Приложение 02 русс на 16.04.2009 г. 1 сессия_Приложение 1-18 рус пост посл_Приложение рус_ноябрь РБ_Приложение_2010-2012 каз_март_Анализ 2" xfId="5105" xr:uid="{2404930B-F582-44E4-8D3C-6337EF83696C}"/>
    <cellStyle name="_Приложение 02 русс на 16.04.2009 г. 1 сессия_Приложение 1-18 рус пост посл_Приложение рус_ноябрь РБ_Приложение_2010-2012 каз_март_Анализ 3.03.2011г." xfId="3121" xr:uid="{413ED9FB-77BC-4A9D-91B9-3A6C310EF8F5}"/>
    <cellStyle name="_Приложение 02 русс на 16.04.2009 г. 1 сессия_Приложение 1-18 рус пост посл_Приложение рус_ноябрь РБ_Приложение_2010-2012 каз_март_Анализ 6.03.2011г." xfId="3122" xr:uid="{CB3C8D23-C5A2-44E3-BFB8-F54E41E0E511}"/>
    <cellStyle name="_Приложение 02 русс на 16.04.2009 г. 1 сессия_Приложение 1-18 рус пост посл_Приложение рус_ноябрь РБ_Приложение_2010-2012 каз_март_Анализ 9.03.2011г." xfId="3123" xr:uid="{12C0E127-C4A0-40A6-9DB7-37CD9F498E5C}"/>
    <cellStyle name="_Приложение 02 русс на 16.04.2009 г. 1 сессия_Приложение 1-18 рус пост посл_Приложение рус_ноябрь РБ_Приложение_2010-2012 каз_март_Анализ_Приложение_рус _2012-2014_29,30" xfId="1681" xr:uid="{BD68672F-DC69-45DD-9925-67784886BCB6}"/>
    <cellStyle name="_Приложение 02 русс на 16.04.2009 г. 1 сессия_Приложение 1-18 рус пост посл_Приложение рус_ноябрь РБ_Приложение_2010-2012 каз_март_Анализ_Приложение_рус _2012-2014_29,30 2" xfId="5106" xr:uid="{D26AEAB9-38DA-42B1-8200-92FCDA78F3AE}"/>
    <cellStyle name="_Приложение 02 русс на 16.04.2009 г. 1 сессия_Приложение 1-18 рус пост посл_Приложение рус_ноябрь РБ_Приложение_2010-2012 каз_март_Пр 4     11.05.11. ИКС" xfId="1682" xr:uid="{6231ACD9-6EC2-49E7-9E45-53FC4EA885B2}"/>
    <cellStyle name="_Приложение 02 русс на 16.04.2009 г. 1 сессия_Приложение 1-18 рус пост посл_Приложение рус_ноябрь РБ_Приложение_2010-2012 каз_март_Пр 4     11.05.11. ИКС 2" xfId="5107" xr:uid="{2803E8F7-54E7-4E0B-8A9D-090241FA58A3}"/>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xfId="1683" xr:uid="{3183AB4C-1DEB-4A1D-9121-6FFC13BDD6AD}"/>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2" xfId="5108" xr:uid="{398A7DCD-614F-48FA-920D-B3980BD7D165}"/>
    <cellStyle name="_Приложение 02 русс на 16.04.2009 г. 1 сессия_Приложение 1-18 рус пост посл_Приложение рус_ноябрь РБ_Приложение_2010-2012 каз_март_Приложение 4 русс,каз 16.03.11. посл" xfId="1684" xr:uid="{A1E4963D-4659-40E4-9765-573486C5F45C}"/>
    <cellStyle name="_Приложение 02 русс на 16.04.2009 г. 1 сессия_Приложение 1-18 рус пост посл_Приложение рус_ноябрь РБ_Приложение_2010-2012 каз_март_Приложение 4 русс,каз 16.03.11. посл 2" xfId="5109" xr:uid="{22380769-D300-4716-AE95-0E7CD5BE5522}"/>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xfId="1685" xr:uid="{4B29F653-BA44-463B-9A8D-23043BA7286E}"/>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2" xfId="5110" xr:uid="{CBBA10B7-B677-4777-82D7-BEE1164E0E12}"/>
    <cellStyle name="_Приложение 02 русс на 16.04.2009 г. 1 сессия_Приложение 1-18 рус пост посл_Приложение рус_ноябрь РБ_Приложение_2010-2012 каз_март_Приложение_пост_каз_авг" xfId="1686" xr:uid="{5BCE96F0-4B6B-4924-9D71-3A9FA0CBED6D}"/>
    <cellStyle name="_Приложение 02 русс на 16.04.2009 г. 1 сессия_Приложение 1-18 рус пост посл_Приложение рус_ноябрь РБ_Приложение_2010-2012 каз_март_Приложение_пост_каз_авг 2" xfId="5111" xr:uid="{08476547-DC0E-469E-9AD3-D190DE492C96}"/>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xfId="1687" xr:uid="{96365F54-ABEB-46B6-9951-A24B27D435FB}"/>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2" xfId="5112" xr:uid="{6E6C71FB-20CF-483C-ADDA-9925805700AA}"/>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3.03.2011г." xfId="3124" xr:uid="{9D88184D-4A53-4822-B993-15E71D38B63D}"/>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6.03.2011г." xfId="3125" xr:uid="{D069F9C4-7455-4835-BCAF-A87AC0D36E80}"/>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9.03.2011г." xfId="3126" xr:uid="{79F75FA1-5F39-4B3B-A1B5-1604CC9E72E4}"/>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xfId="1688" xr:uid="{74613691-6625-4882-B3F3-866608F10C63}"/>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2" xfId="5113" xr:uid="{6CF2B05D-A371-4537-8476-7A009BF12AFF}"/>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xfId="1689" xr:uid="{9839E1A6-EEE5-4A8E-A1FD-FAC0D672429A}"/>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2" xfId="5114" xr:uid="{BE068651-B59A-4B41-A6C6-1A694F64B5B9}"/>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xfId="1690" xr:uid="{25EEDB24-176D-4421-B503-9843B83D26F6}"/>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2" xfId="5115" xr:uid="{F32A8BFF-6B25-4E6B-B503-3790ACA946D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xfId="1691" xr:uid="{3517A195-A9C0-436B-BED4-76CDA883F6B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2" xfId="5116" xr:uid="{25E5D084-D5EC-4388-8BA0-3B3EFC4CEB9C}"/>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xfId="1692" xr:uid="{3280B647-5E82-4D35-9052-54352BB8E437}"/>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2" xfId="5117" xr:uid="{9BBCBBB1-5028-415D-8642-9AA594D9656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xfId="1693" xr:uid="{F384F276-3DEB-4F73-BC08-BE13F00D996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2" xfId="5118" xr:uid="{5F5054F7-72BF-4693-9FAA-812975EE21A1}"/>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xfId="1694" xr:uid="{ACCBA04B-4AD6-4910-8135-988C9B3106F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2" xfId="5119" xr:uid="{1429040D-3C2D-4866-A7AE-CA90535B6CB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xfId="1695" xr:uid="{F49F25AB-4528-4534-A807-F39744E4B8F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2" xfId="5120" xr:uid="{DE10129B-95A5-49F9-8051-4F1CD4F5E0DF}"/>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xfId="1696" xr:uid="{437F8FC2-3FB4-4D86-B47D-3531118FD333}"/>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2" xfId="5121" xr:uid="{DEDEBE69-5A4B-4C89-AF13-A878325B36C1}"/>
    <cellStyle name="_Приложение 02 русс на 16.04.2009 г. 1 сессия_Приложение 1-18 рус пост посл_Приложение рус_ноябрь РБ_Приложение_2010-2012 каз_март_Приложение_пост_рус_авг" xfId="1697" xr:uid="{0B9ACDBA-A097-4746-A83C-9240D677663C}"/>
    <cellStyle name="_Приложение 02 русс на 16.04.2009 г. 1 сессия_Приложение 1-18 рус пост посл_Приложение рус_ноябрь РБ_Приложение_2010-2012 каз_март_Приложение_пост_рус_авг 2" xfId="5122" xr:uid="{CFDD5771-7969-4223-8B56-EA90C02BDCE6}"/>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xfId="1698" xr:uid="{56C4B6A2-302C-4A52-B619-FDFA452FDD5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2" xfId="5123" xr:uid="{5C822895-478F-4FED-886A-8A56BD97250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3.03.2011г." xfId="3127" xr:uid="{8DBA0E36-B354-4527-94B0-36CCC8B0E4A2}"/>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6.03.2011г." xfId="3128" xr:uid="{04DBA98F-0EE0-4F0A-B3B1-60238386C4B8}"/>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9.03.2011г." xfId="3129" xr:uid="{5893E243-D459-4062-9669-6D76BDE930C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xfId="1699" xr:uid="{DE27861B-0098-4BB7-899B-9781741A2A6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2" xfId="5124" xr:uid="{0CB2738A-D5FA-4DFD-9989-82403CAAF01A}"/>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xfId="1700" xr:uid="{2EF06961-87F6-40BD-A289-89F2B9DC101D}"/>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2" xfId="5125" xr:uid="{6994344F-0245-4FA0-A625-88087C2310B8}"/>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xfId="1701" xr:uid="{9AEBC0F4-01B4-4793-8CE8-3978E8C108CE}"/>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2" xfId="5126" xr:uid="{73BEE912-D29E-4089-86D8-9D3DDAA2F8B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xfId="1702" xr:uid="{86F0597C-DC3A-4250-A6D5-D0CCDC08789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2" xfId="5127" xr:uid="{0597FB6A-38F8-47B2-ACE7-A5D922CED09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xfId="1703" xr:uid="{48E16F34-151D-406F-8BE4-CAA9ADCF9687}"/>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2" xfId="5128" xr:uid="{7BB50D24-A7AD-4770-9B63-1D9814F2255A}"/>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xfId="1704" xr:uid="{208436BD-C44A-4752-9F27-60D893FE68EB}"/>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2" xfId="5129" xr:uid="{78F87759-0368-46AE-AA02-5AB2C93A2E3E}"/>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xfId="1705" xr:uid="{C3D0A9AE-2682-4913-8CB1-9DF681FA1AF4}"/>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2" xfId="5130" xr:uid="{E77142C5-862F-4AAC-BC6D-D6C77E96F84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xfId="1706" xr:uid="{68EB59C5-58CB-4CAE-8FD9-8EA79245DD8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2" xfId="5131" xr:uid="{82EB0762-4CDE-4FB8-B390-16185EB46AA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xfId="1707" xr:uid="{2E5F14B7-2F87-43BA-8C86-330898A34E69}"/>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2" xfId="5132" xr:uid="{85992502-FFF4-429D-B25A-00A5D470939A}"/>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xfId="1708" xr:uid="{5A9C1C27-81E8-4E26-9B63-C968C29E5D8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2" xfId="5133" xr:uid="{ED2595AE-A66E-4AAE-887E-024FAEE1ADED}"/>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xfId="1709" xr:uid="{5570B222-51D6-4C28-B0CF-62BFE31003D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2" xfId="5134" xr:uid="{E68D7212-A668-415F-AA62-F53D8CD49276}"/>
    <cellStyle name="_Приложение 02 русс на 16.04.2009 г. 1 сессия_Приложение 1-18 рус пост посл_Приложение рус_ноябрь РБ_Приложение_2010-2012 каз_март_Приложение_рус _2012-2014_29,30" xfId="1710" xr:uid="{4D7436E5-5C32-49DF-90DA-94916751F13D}"/>
    <cellStyle name="_Приложение 02 русс на 16.04.2009 г. 1 сессия_Приложение 1-18 рус пост посл_Приложение рус_ноябрь РБ_Приложение_2010-2012 каз_март_Приложение_рус _2012-2014_29,30 2" xfId="5135" xr:uid="{FEB41B53-CFD9-4300-B42D-89C5044DDF57}"/>
    <cellStyle name="_Приложение 02 русс на 16.04.2009 г. 1 сессия_Приложение 1-18 рус пост посл_Приложение рус_ноябрь РБ_Приложение_2010-2012 каз_март_приложения 2012 рус" xfId="1711" xr:uid="{5EA2A8E9-A8ED-4CF9-840E-C9CB5DE6886A}"/>
    <cellStyle name="_Приложение 02 русс на 16.04.2009 г. 1 сессия_Приложение 1-18 рус пост посл_Приложение рус_ноябрь РБ_Приложение_2010-2012 каз_март_приложения 2012 рус 2" xfId="5136" xr:uid="{4C6C75F5-F07C-4D4C-AAAC-02A59167D378}"/>
    <cellStyle name="_Приложение 02 русс на 16.04.2009 г. 1 сессия_Приложение 1-18 рус пост посл_Приложение рус_ноябрь РБ_Приложение_2010-2012 рус  КОРРЕКТИРОВКА" xfId="1712" xr:uid="{B551E530-90EA-4044-B9A4-53CB55BE3062}"/>
    <cellStyle name="_Приложение 02 русс на 16.04.2009 г. 1 сессия_Приложение 1-18 рус пост посл_Приложение рус_ноябрь РБ_Приложение_2010-2012 рус  КОРРЕКТИРОВКА 2" xfId="5137" xr:uid="{5DCDA8AE-BAB7-4345-8001-D109BCDD992A}"/>
    <cellStyle name="_Приложение 02 русс на 16.04.2009 г. 1 сессия_Приложение 1-18 рус пост посл_Приложение рус_ноябрь РБ_Приложение_2010-2012 рус  КОРРЕКТИРОВКА_Анализ" xfId="1713" xr:uid="{16AC21FC-BF9C-4C5C-9A1B-D69412BF279A}"/>
    <cellStyle name="_Приложение 02 русс на 16.04.2009 г. 1 сессия_Приложение 1-18 рус пост посл_Приложение рус_ноябрь РБ_Приложение_2010-2012 рус  КОРРЕКТИРОВКА_Анализ 2" xfId="5138" xr:uid="{840D8C83-D42C-4308-BED2-9825F8154C0D}"/>
    <cellStyle name="_Приложение 02 русс на 16.04.2009 г. 1 сессия_Приложение 1-18 рус пост посл_Приложение рус_ноябрь РБ_Приложение_2010-2012 рус  КОРРЕКТИРОВКА_Анализ 3.03.2011г." xfId="3130" xr:uid="{9D38DB8F-8673-4598-8FC6-F6C2DC5DEA27}"/>
    <cellStyle name="_Приложение 02 русс на 16.04.2009 г. 1 сессия_Приложение 1-18 рус пост посл_Приложение рус_ноябрь РБ_Приложение_2010-2012 рус  КОРРЕКТИРОВКА_Анализ 6.03.2011г." xfId="3131" xr:uid="{94559E8C-1111-467E-BDA1-B58E4735A541}"/>
    <cellStyle name="_Приложение 02 русс на 16.04.2009 г. 1 сессия_Приложение 1-18 рус пост посл_Приложение рус_ноябрь РБ_Приложение_2010-2012 рус  КОРРЕКТИРОВКА_Анализ 9.03.2011г." xfId="3132" xr:uid="{31A58D5E-49BE-4B54-BDA6-A5BB30938F97}"/>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xfId="1714" xr:uid="{E058922A-2254-4E4C-8F4D-8E689D618EBB}"/>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2" xfId="5139" xr:uid="{60A89E74-F467-4F60-BEEF-DC7C175652B4}"/>
    <cellStyle name="_Приложение 02 русс на 16.04.2009 г. 1 сессия_Приложение 1-18 рус пост посл_Приложение рус_ноябрь РБ_Приложение_2010-2012 рус  КОРРЕКТИРОВКА_Пр 4     11.05.11. ИКС" xfId="1715" xr:uid="{F97CDDB1-E57A-474F-8C84-ABCA5640DA12}"/>
    <cellStyle name="_Приложение 02 русс на 16.04.2009 г. 1 сессия_Приложение 1-18 рус пост посл_Приложение рус_ноябрь РБ_Приложение_2010-2012 рус  КОРРЕКТИРОВКА_Пр 4     11.05.11. ИКС 2" xfId="5140" xr:uid="{ABFC73DD-32C7-4E44-81D8-454EA1BC0DA1}"/>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xfId="1716" xr:uid="{75D429EE-AB18-4507-B67A-940FCB2939DF}"/>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2" xfId="5141" xr:uid="{48349CA5-78F2-41B3-B931-E054619AD109}"/>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xfId="1717" xr:uid="{70139F1B-B511-479A-8A84-BCFFD0A4E98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2" xfId="5142" xr:uid="{22B63DE0-3A2E-4AC3-9B53-5714F14DDD51}"/>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xfId="1718" xr:uid="{2C225E98-6495-42D6-85BC-BA6B561F4F4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2" xfId="5143" xr:uid="{1F908612-CBFA-4772-86AB-186167C152B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xfId="1719" xr:uid="{F4EDAB22-CEC4-4E0A-A303-AD2493ED328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2" xfId="5144" xr:uid="{383ED688-2826-4ADA-A66D-FACBF16BCE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xfId="1720" xr:uid="{003833D8-A50D-4EAD-A0F6-9C43574E7DB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2" xfId="5145" xr:uid="{C934878B-6D58-4C0F-BD97-BEBA018FFDE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3.03.2011г." xfId="3133" xr:uid="{B833BEE4-9552-48EA-992B-AD6E5FF4B61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6.03.2011г." xfId="3134" xr:uid="{D1F4E1A5-D909-4BCC-A83B-A48606FE2FC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9.03.2011г." xfId="3135" xr:uid="{E586D028-BBC7-4E89-A610-A115446DCFA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xfId="1721" xr:uid="{8AF96AAC-B266-4117-902B-C4FF1EB7F472}"/>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2" xfId="5146" xr:uid="{B9742644-5414-4815-9D2B-CD5F65D74713}"/>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xfId="1722" xr:uid="{0ECCB2C1-DFE8-4206-8DC8-7DDD5FBDB84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2" xfId="5147" xr:uid="{9550E88A-13ED-454D-BED7-7EA13892CFE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xfId="1723" xr:uid="{FE9839A7-05A0-47C6-891D-B09D216ACEF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2" xfId="5148" xr:uid="{22186E0D-CA33-4DE7-9E37-B1627DB935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xfId="1724" xr:uid="{841700C0-876B-4DE9-B8DC-527D05AEF1F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2" xfId="5149" xr:uid="{E5156C6E-78E5-4396-8315-9863937D5891}"/>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xfId="1725" xr:uid="{97DA17E6-CB9A-4277-A6D0-F52A6E304D4F}"/>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2" xfId="5150" xr:uid="{9974B489-2C8A-4757-871B-85E8F68B2B9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xfId="1726" xr:uid="{E91C7C87-5D16-4F9A-AFE1-813AA809A975}"/>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2" xfId="5151" xr:uid="{F291C37B-475E-4842-B7A8-8EDFB606F4A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xfId="1727" xr:uid="{9B0D7F00-E6E4-4669-8ABE-07BB60A97118}"/>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2" xfId="5152" xr:uid="{02905DEB-577C-459A-9DFC-D8393F2046D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xfId="1728" xr:uid="{052E2418-3A96-45C0-B620-DF5210C12B77}"/>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2" xfId="5153" xr:uid="{5A829162-1BA9-4EE4-9622-5ED3D719C040}"/>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xfId="1729" xr:uid="{86B5A5CB-0EFB-4ACA-A732-8281318125C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2" xfId="5154" xr:uid="{52300332-1CA6-4B33-9BC7-1598390ABCD1}"/>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xfId="1730" xr:uid="{8B241D35-319B-4008-A886-4096FB667DD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2" xfId="5155" xr:uid="{3A28DF51-80F3-475F-A955-3A89CA5D45D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xfId="1731" xr:uid="{66D6EE61-BBFD-49A1-A939-117DF960D3C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2" xfId="5156" xr:uid="{337A967E-9D05-463D-AF60-351489D6ACF3}"/>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3.03.2011г." xfId="3136" xr:uid="{C73CC1EE-3E58-4E72-8487-8BBEF67725C2}"/>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6.03.2011г." xfId="3137" xr:uid="{A6ECEBA8-3CC9-4E7B-A671-D08BCE08B6C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9.03.2011г." xfId="3138" xr:uid="{B3CF8811-E4EA-4AD8-9423-F7EF485FAA4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xfId="1732" xr:uid="{0FC3AB97-760D-4EBD-AAF1-F034FD986215}"/>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2" xfId="5157" xr:uid="{B45B224C-385C-419C-83FF-C044424601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xfId="1733" xr:uid="{0B94DCC2-3E82-4D83-A95C-411D6AB4530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2" xfId="5158" xr:uid="{66F7C343-233C-41AD-9F2E-AEF88B59896D}"/>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xfId="1734" xr:uid="{7999733E-E72B-47C9-AF95-D2B31D645769}"/>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2" xfId="5159" xr:uid="{A3C790FB-45CD-42A8-915C-C1870945BD0B}"/>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xfId="1735" xr:uid="{47E7F676-7673-4382-8192-0BE24955B45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2" xfId="5160" xr:uid="{AF77F1C2-939B-48B0-AB22-F864F04F7B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xfId="1736" xr:uid="{D329A7C8-952F-4A03-B498-85B86958F9A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2" xfId="5161" xr:uid="{F15FC459-8656-49CC-B3CF-3F205DD85AB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xfId="1737" xr:uid="{B33F189C-9A1E-4695-9096-1EE34557E7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2" xfId="5162" xr:uid="{82CE31DD-936D-483B-BEDE-01FC3B2473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xfId="1738" xr:uid="{4E0C9319-0C5D-4352-9E53-104F64110287}"/>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2" xfId="5163" xr:uid="{4DCE9F67-5806-46F1-8818-FE35065145B8}"/>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xfId="1739" xr:uid="{DA17B686-3522-41F6-AF65-19C7A23B46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2" xfId="5164" xr:uid="{FBCFA62B-65F5-4377-9794-0ECE2CB6D4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xfId="1740" xr:uid="{72236D0B-B499-4494-AE21-81984D77DB8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2" xfId="5165" xr:uid="{507E03B0-03B7-476A-B728-537DB7B83417}"/>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xfId="1741" xr:uid="{32374AD5-3CE1-4A47-9464-3CFFA7E4FF21}"/>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2" xfId="5166" xr:uid="{1F30FB4A-FC42-48C9-A1D1-B908A6CA5E93}"/>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xfId="1742" xr:uid="{9B3731E2-94CC-4E6C-9360-3133D9E03219}"/>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2" xfId="5167" xr:uid="{4ECCD6C3-F2B2-4924-9EB0-BC6092BCEF25}"/>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xfId="1743" xr:uid="{07212F0E-5AAF-4FCF-BB96-0ECF79D50691}"/>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2" xfId="5168" xr:uid="{DE8B3EF8-0E6A-4110-8A5B-3024CCE9973D}"/>
    <cellStyle name="_Приложение 02 русс на 16.04.2009 г. 1 сессия_Приложение 1-18 рус пост посл_Приложение рус_ноябрь РБ_Приложение_2010-2012 рус  КОРРЕКТИРОВКА_приложения 2012 рус" xfId="1744" xr:uid="{DA6C48BE-2393-4E96-A2FC-6E10FED16772}"/>
    <cellStyle name="_Приложение 02 русс на 16.04.2009 г. 1 сессия_Приложение 1-18 рус пост посл_Приложение рус_ноябрь РБ_Приложение_2010-2012 рус  КОРРЕКТИРОВКА_приложения 2012 рус 2" xfId="5169" xr:uid="{7F9A0932-290D-4862-93B7-8194BAAD129A}"/>
    <cellStyle name="_Приложение 02 русс на 16.04.2009 г. 1 сессия_Приложение 1-18 рус пост посл_Приложение рус_ноябрь РБ_Приложение_2010-2012 рус 04.08.10" xfId="1745" xr:uid="{1A444660-C745-414F-9718-50764B2C8B36}"/>
    <cellStyle name="_Приложение 02 русс на 16.04.2009 г. 1 сессия_Приложение 1-18 рус пост посл_Приложение рус_ноябрь РБ_Приложение_2010-2012 рус 04.08.10 2" xfId="5170" xr:uid="{604DC676-4984-45F1-A38F-9B956F4522C0}"/>
    <cellStyle name="_Приложение 02 русс на 16.04.2009 г. 1 сессия_Приложение 1-18 рус пост посл_Приложение рус_ноябрь РБ_Приложение_2010-2012 рус 04.08.10_Анализ" xfId="1746" xr:uid="{6C530FCF-D197-4C98-89A7-394E3D818029}"/>
    <cellStyle name="_Приложение 02 русс на 16.04.2009 г. 1 сессия_Приложение 1-18 рус пост посл_Приложение рус_ноябрь РБ_Приложение_2010-2012 рус 04.08.10_Анализ 2" xfId="5171" xr:uid="{4F633E0B-943D-4EBA-865C-27566E7A03BB}"/>
    <cellStyle name="_Приложение 02 русс на 16.04.2009 г. 1 сессия_Приложение 1-18 рус пост посл_Приложение рус_ноябрь РБ_Приложение_2010-2012 рус 04.08.10_Анализ 3.03.2011г." xfId="3139" xr:uid="{B326DE2D-31F3-453D-A6A9-B28D3C86B282}"/>
    <cellStyle name="_Приложение 02 русс на 16.04.2009 г. 1 сессия_Приложение 1-18 рус пост посл_Приложение рус_ноябрь РБ_Приложение_2010-2012 рус 04.08.10_Анализ 6.03.2011г." xfId="3140" xr:uid="{19DAF075-E834-4E95-8C07-E516BF2A2DD0}"/>
    <cellStyle name="_Приложение 02 русс на 16.04.2009 г. 1 сессия_Приложение 1-18 рус пост посл_Приложение рус_ноябрь РБ_Приложение_2010-2012 рус 04.08.10_Анализ 9.03.2011г." xfId="3141" xr:uid="{99D85DC9-BFEC-458C-BAE6-71FCEFD6435C}"/>
    <cellStyle name="_Приложение 02 русс на 16.04.2009 г. 1 сессия_Приложение 1-18 рус пост посл_Приложение рус_ноябрь РБ_Приложение_2010-2012 рус 04.08.10_Анализ_Приложение_рус _2012-2014_29,30" xfId="1747" xr:uid="{9D1159FD-3D3D-4A63-9795-FED9949ACD04}"/>
    <cellStyle name="_Приложение 02 русс на 16.04.2009 г. 1 сессия_Приложение 1-18 рус пост посл_Приложение рус_ноябрь РБ_Приложение_2010-2012 рус 04.08.10_Анализ_Приложение_рус _2012-2014_29,30 2" xfId="5172" xr:uid="{FAAC30CC-2BA5-4BD4-AED4-801B1567DAE2}"/>
    <cellStyle name="_Приложение 02 русс на 16.04.2009 г. 1 сессия_Приложение 1-18 рус пост посл_Приложение рус_ноябрь РБ_Приложение_2010-2012 рус 04.08.10_Пр 4     11.05.11. ИКС" xfId="1748" xr:uid="{EA988757-AC3F-4EFE-A4D5-CE899B32C685}"/>
    <cellStyle name="_Приложение 02 русс на 16.04.2009 г. 1 сессия_Приложение 1-18 рус пост посл_Приложение рус_ноябрь РБ_Приложение_2010-2012 рус 04.08.10_Пр 4     11.05.11. ИКС 2" xfId="5173" xr:uid="{ED3370A1-F0B5-49E1-806E-6182E040132C}"/>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xfId="1749" xr:uid="{A587FC66-375E-4F91-BC32-4BE2FE04EF2D}"/>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2" xfId="5174" xr:uid="{8CC667AA-6D67-435C-B59A-08B6EDCE286A}"/>
    <cellStyle name="_Приложение 02 русс на 16.04.2009 г. 1 сессия_Приложение 1-18 рус пост посл_Приложение рус_ноябрь РБ_Приложение_2010-2012 рус 04.08.10_Приложение 4 русс,каз 16.03.11. посл" xfId="1750" xr:uid="{92E891C7-7304-4B4A-8D81-82B27D3FA2BE}"/>
    <cellStyle name="_Приложение 02 русс на 16.04.2009 г. 1 сессия_Приложение 1-18 рус пост посл_Приложение рус_ноябрь РБ_Приложение_2010-2012 рус 04.08.10_Приложение 4 русс,каз 16.03.11. посл 2" xfId="5175" xr:uid="{DA73AB69-4B13-4485-B840-607F38119F8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xfId="1751" xr:uid="{803E59C9-5321-4228-8371-ECA99DDDF44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2" xfId="5176" xr:uid="{920BE541-7852-4B80-BB09-18387168CC9F}"/>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xfId="1752" xr:uid="{19BC6D3C-9738-4BB5-839F-2D2ACA45A117}"/>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2" xfId="5177" xr:uid="{786D3E2E-F222-4F8B-97B7-578BD80920AA}"/>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xfId="1753" xr:uid="{FB1F0F55-57B1-4470-895F-336816AF5BB4}"/>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2" xfId="5178" xr:uid="{EE857E5F-C3C0-47A4-85DA-AD45FE64DBBD}"/>
    <cellStyle name="_Приложение 02 русс на 16.04.2009 г. 1 сессия_Приложение 1-18 рус пост посл_Приложение рус_ноябрь РБ_Приложение_2010-2012 рус 04.08.10_Приложение_рус _2012-2014_29,30" xfId="1754" xr:uid="{52E14D07-2E51-405E-9F1C-D9C6CF7F7A6D}"/>
    <cellStyle name="_Приложение 02 русс на 16.04.2009 г. 1 сессия_Приложение 1-18 рус пост посл_Приложение рус_ноябрь РБ_Приложение_2010-2012 рус 04.08.10_Приложение_рус _2012-2014_29,30 2" xfId="5179" xr:uid="{B2431E5C-8B3C-47FF-A652-79D354774969}"/>
    <cellStyle name="_Приложение 02 русс на 16.04.2009 г. 1 сессия_Приложение 1-18 рус пост посл_Приложение рус_ноябрь РБ_Приложение_2010-2012 рус 04.08.10_приложения 2012 рус" xfId="1755" xr:uid="{9C7DB9A8-55AF-45FC-89BB-E3CC77D63D0B}"/>
    <cellStyle name="_Приложение 02 русс на 16.04.2009 г. 1 сессия_Приложение 1-18 рус пост посл_Приложение рус_ноябрь РБ_Приложение_2010-2012 рус 04.08.10_приложения 2012 рус 2" xfId="5180" xr:uid="{D0B0FBF7-624E-41B5-9515-E8D83722FAAA}"/>
    <cellStyle name="_Приложение 02 русс на 16.04.2009 г. 1 сессия_Приложение 1-18 рус пост посл_Приложение рус_ноябрь РБ_Приложение_2010-2012 рус март" xfId="1756" xr:uid="{7F9F57DE-9744-4104-8948-8FE6B959BA8F}"/>
    <cellStyle name="_Приложение 02 русс на 16.04.2009 г. 1 сессия_Приложение 1-18 рус пост посл_Приложение рус_ноябрь РБ_Приложение_2010-2012 рус март 2" xfId="5181" xr:uid="{67CE6BC2-6889-419F-868E-66B2A6510435}"/>
    <cellStyle name="_Приложение 02 русс на 16.04.2009 г. 1 сессия_Приложение 1-18 рус пост посл_Приложение рус_ноябрь РБ_Приложение_2010-2012 рус март_Анализ" xfId="1757" xr:uid="{E1141B2B-0A38-4065-8BF7-41D3571A9D68}"/>
    <cellStyle name="_Приложение 02 русс на 16.04.2009 г. 1 сессия_Приложение 1-18 рус пост посл_Приложение рус_ноябрь РБ_Приложение_2010-2012 рус март_Анализ 2" xfId="5182" xr:uid="{B0766EEF-D714-4D96-97A2-F60CC467FD25}"/>
    <cellStyle name="_Приложение 02 русс на 16.04.2009 г. 1 сессия_Приложение 1-18 рус пост посл_Приложение рус_ноябрь РБ_Приложение_2010-2012 рус март_Анализ 3.03.2011г." xfId="3142" xr:uid="{364CC51D-F118-4D81-888A-0EFF9290C96D}"/>
    <cellStyle name="_Приложение 02 русс на 16.04.2009 г. 1 сессия_Приложение 1-18 рус пост посл_Приложение рус_ноябрь РБ_Приложение_2010-2012 рус март_Анализ 6.03.2011г." xfId="3143" xr:uid="{B63D6527-6F9D-4594-BA9D-DFE2FF6068CE}"/>
    <cellStyle name="_Приложение 02 русс на 16.04.2009 г. 1 сессия_Приложение 1-18 рус пост посл_Приложение рус_ноябрь РБ_Приложение_2010-2012 рус март_Анализ 9.03.2011г." xfId="3144" xr:uid="{4EEA3D07-FF5E-4628-80E7-20D7EF1F09F6}"/>
    <cellStyle name="_Приложение 02 русс на 16.04.2009 г. 1 сессия_Приложение 1-18 рус пост посл_Приложение рус_ноябрь РБ_Приложение_2010-2012 рус март_Анализ_Приложение_рус _2012-2014_29,30" xfId="1758" xr:uid="{58F87085-4B28-47F8-BCDC-51DD29987B71}"/>
    <cellStyle name="_Приложение 02 русс на 16.04.2009 г. 1 сессия_Приложение 1-18 рус пост посл_Приложение рус_ноябрь РБ_Приложение_2010-2012 рус март_Анализ_Приложение_рус _2012-2014_29,30 2" xfId="5183" xr:uid="{D3E851B1-9BBA-4776-A4FA-F3D5E781EBF6}"/>
    <cellStyle name="_Приложение 02 русс на 16.04.2009 г. 1 сессия_Приложение 1-18 рус пост посл_Приложение рус_ноябрь РБ_Приложение_2010-2012 рус март_Пр 4     11.05.11. ИКС" xfId="1759" xr:uid="{19DBA053-C9C8-4574-A7DC-407CC334C41D}"/>
    <cellStyle name="_Приложение 02 русс на 16.04.2009 г. 1 сессия_Приложение 1-18 рус пост посл_Приложение рус_ноябрь РБ_Приложение_2010-2012 рус март_Пр 4     11.05.11. ИКС 2" xfId="5184" xr:uid="{9E04150F-3121-4940-B968-F7AD75CFFB4E}"/>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xfId="1760" xr:uid="{A5154B5F-3692-4BCA-93E1-4F76842EA4EC}"/>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2" xfId="5185" xr:uid="{19570E7E-1C1A-435F-ABAC-A60E2C246BBE}"/>
    <cellStyle name="_Приложение 02 русс на 16.04.2009 г. 1 сессия_Приложение 1-18 рус пост посл_Приложение рус_ноябрь РБ_Приложение_2010-2012 рус март_Приложение 4 русс,каз 16.03.11. посл" xfId="1761" xr:uid="{9D38C9A7-8900-447F-84AA-CFA5FA4D5816}"/>
    <cellStyle name="_Приложение 02 русс на 16.04.2009 г. 1 сессия_Приложение 1-18 рус пост посл_Приложение рус_ноябрь РБ_Приложение_2010-2012 рус март_Приложение 4 русс,каз 16.03.11. посл 2" xfId="5186" xr:uid="{91476477-AB6C-41B4-842E-DE40EABF4983}"/>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xfId="1762" xr:uid="{A6B1DF6F-D47A-471E-9FA1-7ECD031F2D28}"/>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2" xfId="5187" xr:uid="{198A6B67-AC62-44B4-BBE1-F2526E529AEA}"/>
    <cellStyle name="_Приложение 02 русс на 16.04.2009 г. 1 сессия_Приложение 1-18 рус пост посл_Приложение рус_ноябрь РБ_Приложение_2010-2012 рус март_Приложение_2010-2012 рус 04.08.10" xfId="1763" xr:uid="{8FB67EE9-E5AC-4F6A-A4F6-BAE5066FA935}"/>
    <cellStyle name="_Приложение 02 русс на 16.04.2009 г. 1 сессия_Приложение 1-18 рус пост посл_Приложение рус_ноябрь РБ_Приложение_2010-2012 рус март_Приложение_2010-2012 рус 04.08.10 2" xfId="5188" xr:uid="{4187253F-3FBC-4DB2-835E-FB8FBB2386D3}"/>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xfId="1764" xr:uid="{AEC4EA7C-9B09-4146-9689-E6F2EE9E6D8A}"/>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2" xfId="5189" xr:uid="{7AB1671D-C4E3-4FEF-8D7C-ED5DDA2CF3D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3.03.2011г." xfId="3145" xr:uid="{F74339FA-BD44-4BE0-9831-9A572BB0D1A8}"/>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6.03.2011г." xfId="3146" xr:uid="{987F53D2-1069-4246-A960-A10577CF28A9}"/>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9.03.2011г." xfId="3147" xr:uid="{6FDCAF7A-5AB8-4088-8C6B-1D9E7C87241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xfId="1765" xr:uid="{A3F63A59-9B7C-415D-87D4-AAC7F0CE1F21}"/>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2" xfId="5190" xr:uid="{C617014E-D52C-4BC7-93BD-D0B66575681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xfId="1766" xr:uid="{33071B1B-13BD-4412-9056-8D5D8B38BD79}"/>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2" xfId="5191" xr:uid="{A0DC9358-2A91-4749-84EB-7F8AABD9497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xfId="1767" xr:uid="{5E956376-5198-403A-A351-E742F8C24B1A}"/>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2" xfId="5192" xr:uid="{17C96EBF-A0BB-4521-9B83-93E46AC569D0}"/>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xfId="1768" xr:uid="{DB05F276-FB75-411A-94BB-41191067407B}"/>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2" xfId="5193" xr:uid="{BF1BD859-93CB-4A5C-ABCE-62963170FD65}"/>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xfId="1769" xr:uid="{C95441E4-0973-45A7-8C46-DEF49FC4EEA9}"/>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2" xfId="5194" xr:uid="{06B501C4-DF4F-4779-9ADA-E9F7317EF4A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xfId="1770" xr:uid="{B03A2A83-0204-4A83-B30C-502B912EDF0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2" xfId="5195" xr:uid="{58CB1CA8-B67F-4FBB-91F6-47AF519ABD47}"/>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xfId="1771" xr:uid="{772813EE-9709-4691-91BF-283211513A4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2" xfId="5196" xr:uid="{AE715488-C114-46FC-84D4-F95E0E603004}"/>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xfId="1772" xr:uid="{E268A222-5463-4613-A7CC-0E6585AC7C9A}"/>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2" xfId="5197" xr:uid="{7C06D6E3-9058-4691-B0D3-0C659B15074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xfId="1773" xr:uid="{94543BB4-F04E-4386-8359-E43C351DFF3C}"/>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2" xfId="5198" xr:uid="{E8E49516-474E-4A49-AA06-855B0AEF0C13}"/>
    <cellStyle name="_Приложение 02 русс на 16.04.2009 г. 1 сессия_Приложение 1-18 рус пост посл_Приложение рус_ноябрь РБ_Приложение_2010-2012 рус март_Приложение_пост_рус_авг" xfId="1774" xr:uid="{E09F64B6-CF7B-430D-928D-0FF522605F71}"/>
    <cellStyle name="_Приложение 02 русс на 16.04.2009 г. 1 сессия_Приложение 1-18 рус пост посл_Приложение рус_ноябрь РБ_Приложение_2010-2012 рус март_Приложение_пост_рус_авг 2" xfId="5199" xr:uid="{D5527ECE-AEF6-4964-B522-E54A9FE0C218}"/>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xfId="1775" xr:uid="{4E601E2F-AA26-471F-AA63-D3CE85F44E09}"/>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2" xfId="5200" xr:uid="{8E01E74A-2E15-492F-AAC5-DCF5FD64818C}"/>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3.03.2011г." xfId="3148" xr:uid="{5EA9DF0E-BF8F-419C-944A-063FC5EC976B}"/>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6.03.2011г." xfId="3149" xr:uid="{72F61C98-48EA-466C-858F-B91D8B7A3162}"/>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9.03.2011г." xfId="3150" xr:uid="{EEEE4D09-8BB2-45DB-A100-639AA44E614A}"/>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xfId="1776" xr:uid="{08EC97DB-8A49-409B-995E-E6200B0488C1}"/>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2" xfId="5201" xr:uid="{9C6E601C-AC66-484E-92CA-4527FAC6259F}"/>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xfId="1777" xr:uid="{8CC85A2E-C8E6-48EC-AA76-7FE2E7A18F28}"/>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2" xfId="5202" xr:uid="{CAADB539-DE10-456E-9DA3-D28E763F8F8B}"/>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xfId="1778" xr:uid="{F6C0BEAC-D645-4453-A5F3-84DFD48654E5}"/>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2" xfId="5203" xr:uid="{C8EB7CAC-7029-4232-95D3-2D8ABC74C65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xfId="1779" xr:uid="{964FEF9D-CE1C-4479-A500-78186E313A8B}"/>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2" xfId="5204" xr:uid="{2F9EBA14-2024-48D3-B076-A041BBC35D4A}"/>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xfId="1780" xr:uid="{7E52A15A-2201-408E-9FCA-EC45CDC7E899}"/>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2" xfId="5205" xr:uid="{F5E90669-E1BD-42A3-BFB5-B972211E7FD1}"/>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xfId="1781" xr:uid="{5A5B90E0-8340-40E5-A71F-216FF00509B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2" xfId="5206" xr:uid="{50013428-CD83-4BD4-9346-94F8095702F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xfId="1782" xr:uid="{5ED98E2C-F48A-49A4-B126-E9B23787D2D7}"/>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2" xfId="5207" xr:uid="{50E8C7D2-99D7-4F1C-85C2-73503221FF02}"/>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xfId="1783" xr:uid="{85DD9EB3-D1B3-472B-87A7-C3597C17B62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2" xfId="5208" xr:uid="{E5A86649-9F05-4690-8C2E-8EC90C6776E0}"/>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xfId="1784" xr:uid="{CCB04158-4A24-44BF-9CD0-8F79BA73238D}"/>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2" xfId="5209" xr:uid="{380C05B7-0A85-4EB7-9A6B-3BE8DDB1B28B}"/>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xfId="1785" xr:uid="{B9C97941-9419-4737-8544-3864FCBDA008}"/>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2" xfId="5210" xr:uid="{841846FF-6499-475F-9784-F13EDC99372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xfId="1786" xr:uid="{594AFF30-8AFC-4BE4-9AD2-8B016D2188A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2" xfId="5211" xr:uid="{FECED1E1-F070-445D-892F-33EE69197F15}"/>
    <cellStyle name="_Приложение 02 русс на 16.04.2009 г. 1 сессия_Приложение 1-18 рус пост посл_Приложение рус_ноябрь РБ_Приложение_2010-2012 рус март_Приложение_рус _2012-2014_29,30" xfId="1787" xr:uid="{87929CDF-DEB9-4BEE-8297-5BFCF3A312FE}"/>
    <cellStyle name="_Приложение 02 русс на 16.04.2009 г. 1 сессия_Приложение 1-18 рус пост посл_Приложение рус_ноябрь РБ_Приложение_2010-2012 рус март_Приложение_рус _2012-2014_29,30 2" xfId="5212" xr:uid="{33BAFC8D-15E4-4D93-BDF3-4FBF914C2EDA}"/>
    <cellStyle name="_Приложение 02 русс на 16.04.2009 г. 1 сессия_Приложение 1-18 рус пост посл_Приложение рус_ноябрь РБ_Приложение_2010-2012 рус март_приложения 2012 рус" xfId="1788" xr:uid="{35134F79-2098-455B-AA82-4041D9227828}"/>
    <cellStyle name="_Приложение 02 русс на 16.04.2009 г. 1 сессия_Приложение 1-18 рус пост посл_Приложение рус_ноябрь РБ_Приложение_2010-2012 рус март_приложения 2012 рус 2" xfId="5213" xr:uid="{CC9C1E8B-EE78-4530-B6E5-E9C40A27CFE7}"/>
    <cellStyle name="_Приложение 02 русс на 16.04.2009 г. 1 сессия_Приложение 1-18 рус пост посл_Приложение рус_ноябрь РБ_Приложение_пост_каз_авг" xfId="1789" xr:uid="{E7C2347A-2D81-4903-8FC6-016A65C05918}"/>
    <cellStyle name="_Приложение 02 русс на 16.04.2009 г. 1 сессия_Приложение 1-18 рус пост посл_Приложение рус_ноябрь РБ_Приложение_пост_каз_авг 2" xfId="5214" xr:uid="{105DDA74-B15D-4C54-BCBE-208DE5E389A0}"/>
    <cellStyle name="_Приложение 02 русс на 16.04.2009 г. 1 сессия_Приложение 1-18 рус пост посл_Приложение рус_ноябрь РБ_Приложение_пост_каз_авг_Анализ" xfId="1790" xr:uid="{DCB89FD6-291E-46A9-90EF-F17D7F2D8262}"/>
    <cellStyle name="_Приложение 02 русс на 16.04.2009 г. 1 сессия_Приложение 1-18 рус пост посл_Приложение рус_ноябрь РБ_Приложение_пост_каз_авг_Анализ 2" xfId="5215" xr:uid="{8A7B99C4-8459-47E9-B846-8561E2948FCF}"/>
    <cellStyle name="_Приложение 02 русс на 16.04.2009 г. 1 сессия_Приложение 1-18 рус пост посл_Приложение рус_ноябрь РБ_Приложение_пост_каз_авг_Анализ 3.03.2011г." xfId="3151" xr:uid="{D86105E8-C592-4360-886D-C9CD17FB8E2B}"/>
    <cellStyle name="_Приложение 02 русс на 16.04.2009 г. 1 сессия_Приложение 1-18 рус пост посл_Приложение рус_ноябрь РБ_Приложение_пост_каз_авг_Анализ 6.03.2011г." xfId="3152" xr:uid="{A94E87CC-A265-418A-A92E-BEF05AAD0421}"/>
    <cellStyle name="_Приложение 02 русс на 16.04.2009 г. 1 сессия_Приложение 1-18 рус пост посл_Приложение рус_ноябрь РБ_Приложение_пост_каз_авг_Анализ 9.03.2011г." xfId="3153" xr:uid="{C1CAAEF2-9E12-4989-94BF-B4E7800E3313}"/>
    <cellStyle name="_Приложение 02 русс на 16.04.2009 г. 1 сессия_Приложение 1-18 рус пост посл_Приложение рус_ноябрь РБ_Приложение_пост_каз_авг_Анализ_Приложение_рус _2012-2014_29,30" xfId="1791" xr:uid="{9F92913D-54B1-4859-8A7A-FEC4D04A0932}"/>
    <cellStyle name="_Приложение 02 русс на 16.04.2009 г. 1 сессия_Приложение 1-18 рус пост посл_Приложение рус_ноябрь РБ_Приложение_пост_каз_авг_Анализ_Приложение_рус _2012-2014_29,30 2" xfId="5216" xr:uid="{CAA054FA-310D-46C1-B9FA-C92DEA685B5E}"/>
    <cellStyle name="_Приложение 02 русс на 16.04.2009 г. 1 сессия_Приложение 1-18 рус пост посл_Приложение рус_ноябрь РБ_Приложение_пост_каз_авг_Пр 4     11.05.11. ИКС" xfId="1792" xr:uid="{45C62917-AA34-4ABE-8FB7-55B5BD4F6CF8}"/>
    <cellStyle name="_Приложение 02 русс на 16.04.2009 г. 1 сессия_Приложение 1-18 рус пост посл_Приложение рус_ноябрь РБ_Приложение_пост_каз_авг_Пр 4     11.05.11. ИКС 2" xfId="5217" xr:uid="{8F470126-D31B-4C38-9BAD-507239E96A29}"/>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xfId="1793" xr:uid="{81220344-CD16-4945-8A9D-014EEFAA9D28}"/>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2" xfId="5218" xr:uid="{9866B67F-F077-4995-8EBF-F38120B59F2D}"/>
    <cellStyle name="_Приложение 02 русс на 16.04.2009 г. 1 сессия_Приложение 1-18 рус пост посл_Приложение рус_ноябрь РБ_Приложение_пост_каз_авг_Приложение 4 русс,каз 16.03.11. посл" xfId="1794" xr:uid="{E597430E-7FDA-4887-B603-7667E49989EF}"/>
    <cellStyle name="_Приложение 02 русс на 16.04.2009 г. 1 сессия_Приложение 1-18 рус пост посл_Приложение рус_ноябрь РБ_Приложение_пост_каз_авг_Приложение 4 русс,каз 16.03.11. посл 2" xfId="5219" xr:uid="{C3F0EF02-8122-4552-B768-46ADAC121388}"/>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xfId="1795" xr:uid="{AD6F73CD-23EE-42F5-BAD2-61C304852FE1}"/>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2" xfId="5220" xr:uid="{B5476469-EE0A-4194-9B42-502CDB760E24}"/>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xfId="1796" xr:uid="{A70D5C36-A95E-4613-A06B-621B175B38A0}"/>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2" xfId="5221" xr:uid="{FBBA7E8D-A1AA-4DD8-818F-5E7DB58801A1}"/>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xfId="1797" xr:uid="{5F5F8FE6-1F71-479C-877D-DB5D39765E7E}"/>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2" xfId="5222" xr:uid="{F4920F97-1155-4DA0-8053-7D1337A887FD}"/>
    <cellStyle name="_Приложение 02 русс на 16.04.2009 г. 1 сессия_Приложение 1-18 рус пост посл_Приложение рус_ноябрь РБ_Приложение_пост_каз_авг_Приложение_рус _2012-2014_29,30" xfId="1798" xr:uid="{8F328CF1-7B94-4136-9250-C102A39954AF}"/>
    <cellStyle name="_Приложение 02 русс на 16.04.2009 г. 1 сессия_Приложение 1-18 рус пост посл_Приложение рус_ноябрь РБ_Приложение_пост_каз_авг_Приложение_рус _2012-2014_29,30 2" xfId="5223" xr:uid="{2978B34F-4A77-4BF9-B88E-A8B34BEFE314}"/>
    <cellStyle name="_Приложение 02 русс на 16.04.2009 г. 1 сессия_Приложение 1-18 рус пост посл_Приложение рус_ноябрь РБ_Приложение_пост_каз_авг_приложения 2012 рус" xfId="1799" xr:uid="{F9584907-5AA5-4F4A-8FC7-923476EF1919}"/>
    <cellStyle name="_Приложение 02 русс на 16.04.2009 г. 1 сессия_Приложение 1-18 рус пост посл_Приложение рус_ноябрь РБ_Приложение_пост_каз_авг_приложения 2012 рус 2" xfId="5224" xr:uid="{25202BA7-31B2-406E-863B-285864B8D31D}"/>
    <cellStyle name="_Приложение 02 русс на 16.04.2009 г. 1 сессия_Приложение 1-18 рус пост посл_Приложение рус_ноябрь РБ_Приложение_пост_рус_авг" xfId="1800" xr:uid="{587A9E92-CA64-4A00-8BC4-C5EA190D5B0C}"/>
    <cellStyle name="_Приложение 02 русс на 16.04.2009 г. 1 сессия_Приложение 1-18 рус пост посл_Приложение рус_ноябрь РБ_Приложение_пост_рус_авг 2" xfId="5225" xr:uid="{3F50508F-B231-41BF-896A-F495FA9A7EE7}"/>
    <cellStyle name="_Приложение 02 русс на 16.04.2009 г. 1 сессия_Приложение 1-18 рус пост посл_Приложение рус_ноябрь РБ_Приложение_пост_рус_авг_Анализ" xfId="1801" xr:uid="{8016B6DE-68C0-450A-A8FF-ABBEA81C4D43}"/>
    <cellStyle name="_Приложение 02 русс на 16.04.2009 г. 1 сессия_Приложение 1-18 рус пост посл_Приложение рус_ноябрь РБ_Приложение_пост_рус_авг_Анализ 2" xfId="5226" xr:uid="{263BDE6E-592F-46F4-A61A-9F71237BD12B}"/>
    <cellStyle name="_Приложение 02 русс на 16.04.2009 г. 1 сессия_Приложение 1-18 рус пост посл_Приложение рус_ноябрь РБ_Приложение_пост_рус_авг_Анализ 3.03.2011г." xfId="3154" xr:uid="{91BC2DE4-7DFD-4595-9EB6-55CC95485D53}"/>
    <cellStyle name="_Приложение 02 русс на 16.04.2009 г. 1 сессия_Приложение 1-18 рус пост посл_Приложение рус_ноябрь РБ_Приложение_пост_рус_авг_Анализ 6.03.2011г." xfId="3155" xr:uid="{FB7FD79B-A31E-4179-AD6D-F7044B49462D}"/>
    <cellStyle name="_Приложение 02 русс на 16.04.2009 г. 1 сессия_Приложение 1-18 рус пост посл_Приложение рус_ноябрь РБ_Приложение_пост_рус_авг_Анализ 9.03.2011г." xfId="3156" xr:uid="{9AD84C52-0E8E-46C7-B734-84D3D21034F7}"/>
    <cellStyle name="_Приложение 02 русс на 16.04.2009 г. 1 сессия_Приложение 1-18 рус пост посл_Приложение рус_ноябрь РБ_Приложение_пост_рус_авг_Анализ_Приложение_рус _2012-2014_29,30" xfId="1802" xr:uid="{0A981762-0034-4F12-9B56-413F11DF834A}"/>
    <cellStyle name="_Приложение 02 русс на 16.04.2009 г. 1 сессия_Приложение 1-18 рус пост посл_Приложение рус_ноябрь РБ_Приложение_пост_рус_авг_Анализ_Приложение_рус _2012-2014_29,30 2" xfId="5227" xr:uid="{281FC862-862E-452F-9969-1FA693C1972F}"/>
    <cellStyle name="_Приложение 02 русс на 16.04.2009 г. 1 сессия_Приложение 1-18 рус пост посл_Приложение рус_ноябрь РБ_Приложение_пост_рус_авг_Пр 4     11.05.11. ИКС" xfId="1803" xr:uid="{2D14FA39-780A-45C6-A4BE-A6CAF64591CA}"/>
    <cellStyle name="_Приложение 02 русс на 16.04.2009 г. 1 сессия_Приложение 1-18 рус пост посл_Приложение рус_ноябрь РБ_Приложение_пост_рус_авг_Пр 4     11.05.11. ИКС 2" xfId="5228" xr:uid="{A43D1D03-826A-42ED-AEF2-48145A49FB8F}"/>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xfId="1804" xr:uid="{BAEA8AEB-2818-4C80-B52F-2EE8FBEF4CC3}"/>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2" xfId="5229" xr:uid="{971A2DB8-94AA-49C3-9D7C-CE942CDD5EB4}"/>
    <cellStyle name="_Приложение 02 русс на 16.04.2009 г. 1 сессия_Приложение 1-18 рус пост посл_Приложение рус_ноябрь РБ_Приложение_пост_рус_авг_Приложение 4 русс,каз 16.03.11. посл" xfId="1805" xr:uid="{605EE40B-11FE-444F-BA40-6C2A743EA058}"/>
    <cellStyle name="_Приложение 02 русс на 16.04.2009 г. 1 сессия_Приложение 1-18 рус пост посл_Приложение рус_ноябрь РБ_Приложение_пост_рус_авг_Приложение 4 русс,каз 16.03.11. посл 2" xfId="5230" xr:uid="{2913A0FE-DD05-4161-9FE0-B4102ABF55BB}"/>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xfId="1806" xr:uid="{AF4D0345-0B6C-431D-860C-9B42B1399D2A}"/>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2" xfId="5231" xr:uid="{2C97E3EC-0546-470D-BF9A-D91D9CE876A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xfId="1807" xr:uid="{7B560412-05D2-4B89-AB70-D249FC7BA74D}"/>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2" xfId="5232" xr:uid="{E52CA6FF-3DA6-4239-8B2F-8F6BFD4CE95E}"/>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xfId="1808" xr:uid="{7757BE82-414F-4690-807A-A7B1C5DEC27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2" xfId="5233" xr:uid="{16485F36-7F2F-4415-A930-65E65CD3EC3B}"/>
    <cellStyle name="_Приложение 02 русс на 16.04.2009 г. 1 сессия_Приложение 1-18 рус пост посл_Приложение рус_ноябрь РБ_Приложение_пост_рус_авг_Приложение_рус _2012-2014_29,30" xfId="1809" xr:uid="{426ED51D-03AD-43F6-8265-6141C0475FD7}"/>
    <cellStyle name="_Приложение 02 русс на 16.04.2009 г. 1 сессия_Приложение 1-18 рус пост посл_Приложение рус_ноябрь РБ_Приложение_пост_рус_авг_Приложение_рус _2012-2014_29,30 2" xfId="5234" xr:uid="{63C3BCFA-A4E5-4738-BBA5-3465B1B5F599}"/>
    <cellStyle name="_Приложение 02 русс на 16.04.2009 г. 1 сессия_Приложение 1-18 рус пост посл_Приложение рус_ноябрь РБ_Приложение_пост_рус_авг_приложения 2012 рус" xfId="1810" xr:uid="{E9391D39-C43C-43A7-9241-B39CF54A3088}"/>
    <cellStyle name="_Приложение 02 русс на 16.04.2009 г. 1 сессия_Приложение 1-18 рус пост посл_Приложение рус_ноябрь РБ_Приложение_пост_рус_авг_приложения 2012 рус 2" xfId="5235" xr:uid="{6765CFF3-7A8B-4869-86D7-7999039E85CE}"/>
    <cellStyle name="_Приложение 02 русс на 16.04.2009 г. 1 сессия_Приложение 1-18 рус пост посл_Приложение рус_ноябрь РБ_Приложение_реал_рус 2011-2013 Уточнение" xfId="1811" xr:uid="{B3274CB2-2DD4-471A-9D16-0DC5465109A1}"/>
    <cellStyle name="_Приложение 02 русс на 16.04.2009 г. 1 сессия_Приложение 1-18 рус пост посл_Приложение рус_ноябрь РБ_Приложение_реал_рус 2011-2013 Уточнение 2" xfId="5236" xr:uid="{7261D811-6552-422C-A84E-444CF357715C}"/>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xfId="1812" xr:uid="{1E921512-6578-4ECD-B1C6-18C8D7C89C61}"/>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2" xfId="5237" xr:uid="{9617B1C7-D911-4294-A0B7-AA2CA5131F9E}"/>
    <cellStyle name="_Приложение 02 русс на 16.04.2009 г. 1 сессия_Приложение 1-18 рус пост посл_Приложение рус_ноябрь РБ_Приложение_рус _2012-2014_29,30" xfId="1813" xr:uid="{D7216563-8415-4B99-B410-AB19250CAE4D}"/>
    <cellStyle name="_Приложение 02 русс на 16.04.2009 г. 1 сессия_Приложение 1-18 рус пост посл_Приложение рус_ноябрь РБ_Приложение_рус _2012-2014_29,30 2" xfId="5238" xr:uid="{028182CB-8C1A-4FB3-9AD4-CFD092A2D293}"/>
    <cellStyle name="_Приложение 02 русс на 16.04.2009 г. 1 сессия_Приложение 1-18 рус пост посл_Приложение рус_ноябрь РБ_приложения 2012 рус" xfId="1814" xr:uid="{3F4F1D34-6946-4B62-A38C-1D14252B8242}"/>
    <cellStyle name="_Приложение 02 русс на 16.04.2009 г. 1 сессия_Приложение 1-18 рус пост посл_Приложение рус_ноябрь РБ_приложения 2012 рус 2" xfId="5239" xr:uid="{F2F2086E-4187-41A2-8A84-EB58FDA0986F}"/>
    <cellStyle name="_Приложение 02 русс на 16.04.2009 г. 1 сессия_Приложение 1-18 рус пост посл_Приложение_2010-2012 каз 04.08.10_ДК-2020" xfId="1815" xr:uid="{541E3BD2-2F25-408C-A1FC-6F5DA4C30451}"/>
    <cellStyle name="_Приложение 02 русс на 16.04.2009 г. 1 сессия_Приложение 1-18 рус пост посл_Приложение_2010-2012 каз 04.08.10_ДК-2020 2" xfId="5240" xr:uid="{6791EDCA-D2B2-4170-9AAE-902B06DB5CA5}"/>
    <cellStyle name="_Приложение 02 русс на 16.04.2009 г. 1 сессия_Приложение 1-18 рус пост посл_Приложение_2010-2012 каз 04.08.10_ДК-2020_Анализ" xfId="1816" xr:uid="{5D90AE59-B1C0-45A9-B934-3960B0098B72}"/>
    <cellStyle name="_Приложение 02 русс на 16.04.2009 г. 1 сессия_Приложение 1-18 рус пост посл_Приложение_2010-2012 каз 04.08.10_ДК-2020_Анализ 2" xfId="5241" xr:uid="{0AE59AA9-891D-41CC-B886-2C41DEBB9F53}"/>
    <cellStyle name="_Приложение 02 русс на 16.04.2009 г. 1 сессия_Приложение 1-18 рус пост посл_Приложение_2010-2012 каз 04.08.10_ДК-2020_Анализ 3.03.2011г." xfId="3157" xr:uid="{79BEBD82-C468-412A-B4E9-0D15E966AF0B}"/>
    <cellStyle name="_Приложение 02 русс на 16.04.2009 г. 1 сессия_Приложение 1-18 рус пост посл_Приложение_2010-2012 каз 04.08.10_ДК-2020_Анализ 6.03.2011г." xfId="3158" xr:uid="{03659864-CED1-4DCA-B44A-C8B64C94E3DD}"/>
    <cellStyle name="_Приложение 02 русс на 16.04.2009 г. 1 сессия_Приложение 1-18 рус пост посл_Приложение_2010-2012 каз 04.08.10_ДК-2020_Анализ 9.03.2011г." xfId="3159" xr:uid="{2792428D-450D-44F8-B7B9-D6EC2BE64249}"/>
    <cellStyle name="_Приложение 02 русс на 16.04.2009 г. 1 сессия_Приложение 1-18 рус пост посл_Приложение_2010-2012 каз 04.08.10_ДК-2020_Анализ_Приложение_рус _2012-2014_29,30" xfId="1817" xr:uid="{AE8CBF7D-3BC9-484F-8757-FD44AC7BE7E9}"/>
    <cellStyle name="_Приложение 02 русс на 16.04.2009 г. 1 сессия_Приложение 1-18 рус пост посл_Приложение_2010-2012 каз 04.08.10_ДК-2020_Анализ_Приложение_рус _2012-2014_29,30 2" xfId="5242" xr:uid="{0FF8E301-911F-4FAD-B06F-4689608D6CFF}"/>
    <cellStyle name="_Приложение 02 русс на 16.04.2009 г. 1 сессия_Приложение 1-18 рус пост посл_Приложение_2010-2012 каз 04.08.10_ДК-2020_Пр 4     11.05.11. ИКС" xfId="1818" xr:uid="{119BB66C-7CF6-4552-9C89-D71B42D0E025}"/>
    <cellStyle name="_Приложение 02 русс на 16.04.2009 г. 1 сессия_Приложение 1-18 рус пост посл_Приложение_2010-2012 каз 04.08.10_ДК-2020_Пр 4     11.05.11. ИКС 2" xfId="5243" xr:uid="{01FFD8AB-5290-43A5-BC5D-0A7838CE7F96}"/>
    <cellStyle name="_Приложение 02 русс на 16.04.2009 г. 1 сессия_Приложение 1-18 рус пост посл_Приложение_2010-2012 каз 04.08.10_ДК-2020_Пр 4     11.05.11. ИКС_Приложение_рус _2012-2014_29,30" xfId="1819" xr:uid="{25348281-301E-46ED-8D65-A1ED74927C06}"/>
    <cellStyle name="_Приложение 02 русс на 16.04.2009 г. 1 сессия_Приложение 1-18 рус пост посл_Приложение_2010-2012 каз 04.08.10_ДК-2020_Пр 4     11.05.11. ИКС_Приложение_рус _2012-2014_29,30 2" xfId="5244" xr:uid="{86DB9D44-B8BF-4368-9D7A-ABC95AC3472A}"/>
    <cellStyle name="_Приложение 02 русс на 16.04.2009 г. 1 сессия_Приложение 1-18 рус пост посл_Приложение_2010-2012 каз 04.08.10_ДК-2020_Приложение 4 русс,каз 16.03.11. посл" xfId="1820" xr:uid="{3F3442DE-9507-415B-95A7-9F872C65D42C}"/>
    <cellStyle name="_Приложение 02 русс на 16.04.2009 г. 1 сессия_Приложение 1-18 рус пост посл_Приложение_2010-2012 каз 04.08.10_ДК-2020_Приложение 4 русс,каз 16.03.11. посл 2" xfId="5245" xr:uid="{746498BC-6AB0-4DAF-84CB-6B674EFAB6BB}"/>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xfId="1821" xr:uid="{B726246C-7DD5-4EF2-9C7A-E5844CD0858C}"/>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2" xfId="5246" xr:uid="{8B8FE2F9-BE8C-4579-A062-6B14FAB4538A}"/>
    <cellStyle name="_Приложение 02 русс на 16.04.2009 г. 1 сессия_Приложение 1-18 рус пост посл_Приложение_2010-2012 каз 04.08.10_ДК-2020_Приложение_реал_рус 2011-2013 Уточнение" xfId="1822" xr:uid="{B47437D0-759A-46DB-96FC-8DCD3D9437B3}"/>
    <cellStyle name="_Приложение 02 русс на 16.04.2009 г. 1 сессия_Приложение 1-18 рус пост посл_Приложение_2010-2012 каз 04.08.10_ДК-2020_Приложение_реал_рус 2011-2013 Уточнение 2" xfId="5247" xr:uid="{EB2DBA96-D4DB-4376-9733-00C32CA358BA}"/>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xfId="1823" xr:uid="{99702B85-9322-472E-9072-5D6FBD92C9B9}"/>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2" xfId="5248" xr:uid="{25C72621-71A3-4D76-9E74-258026EC3B34}"/>
    <cellStyle name="_Приложение 02 русс на 16.04.2009 г. 1 сессия_Приложение 1-18 рус пост посл_Приложение_2010-2012 каз 04.08.10_ДК-2020_Приложение_рус _2012-2014_29,30" xfId="1824" xr:uid="{C77712A2-9AF2-470C-8E27-1BA0101447A7}"/>
    <cellStyle name="_Приложение 02 русс на 16.04.2009 г. 1 сессия_Приложение 1-18 рус пост посл_Приложение_2010-2012 каз 04.08.10_ДК-2020_Приложение_рус _2012-2014_29,30 2" xfId="5249" xr:uid="{5372486A-0FDD-4A25-8CA6-85702606F860}"/>
    <cellStyle name="_Приложение 02 русс на 16.04.2009 г. 1 сессия_Приложение 1-18 рус пост посл_Приложение_2010-2012 каз 04.08.10_ДК-2020_приложения 2012 рус" xfId="1825" xr:uid="{043DD6F5-590B-421F-86C2-170176FC3FCD}"/>
    <cellStyle name="_Приложение 02 русс на 16.04.2009 г. 1 сессия_Приложение 1-18 рус пост посл_Приложение_2010-2012 каз 04.08.10_ДК-2020_приложения 2012 рус 2" xfId="5250" xr:uid="{B217299D-1E5D-45FC-AB80-FA7747D48E28}"/>
    <cellStyle name="_Приложение 02 русс на 16.04.2009 г. 1 сессия_Приложение 1-18 рус пост посл_Приложение_2010-2012 каз_март" xfId="1826" xr:uid="{AAF4799C-C1CE-460C-B947-B7ED029EB8C9}"/>
    <cellStyle name="_Приложение 02 русс на 16.04.2009 г. 1 сессия_Приложение 1-18 рус пост посл_Приложение_2010-2012 каз_март 2" xfId="1827" xr:uid="{954FFEB2-1822-4104-AE63-82BE281607E4}"/>
    <cellStyle name="_Приложение 02 русс на 16.04.2009 г. 1 сессия_Приложение 1-18 рус пост посл_Приложение_2010-2012 каз_март 2 2" xfId="5252" xr:uid="{9A447F33-39F9-470C-86F3-6E1149B04145}"/>
    <cellStyle name="_Приложение 02 русс на 16.04.2009 г. 1 сессия_Приложение 1-18 рус пост посл_Приложение_2010-2012 каз_март 3" xfId="5251" xr:uid="{0EACB86C-9011-43DD-8563-7A1C42D9FD96}"/>
    <cellStyle name="_Приложение 02 русс на 16.04.2009 г. 1 сессия_Приложение 1-18 рус пост посл_Приложение_2010-2012 каз_март_Анализ" xfId="1828" xr:uid="{599029E4-D9E5-4287-BBC8-1554270C578E}"/>
    <cellStyle name="_Приложение 02 русс на 16.04.2009 г. 1 сессия_Приложение 1-18 рус пост посл_Приложение_2010-2012 каз_март_Анализ 2" xfId="5253" xr:uid="{DF54F0C4-CBBC-403F-B5D5-29A3693DA55D}"/>
    <cellStyle name="_Приложение 02 русс на 16.04.2009 г. 1 сессия_Приложение 1-18 рус пост посл_Приложение_2010-2012 каз_март_Анализ 3.03.2011г." xfId="3160" xr:uid="{958F797E-5413-4939-835D-ABA0E59749E6}"/>
    <cellStyle name="_Приложение 02 русс на 16.04.2009 г. 1 сессия_Приложение 1-18 рус пост посл_Приложение_2010-2012 каз_март_Анализ 6.03.2011г." xfId="3161" xr:uid="{57179E9C-2F28-4956-97DE-3A399F5FEB5C}"/>
    <cellStyle name="_Приложение 02 русс на 16.04.2009 г. 1 сессия_Приложение 1-18 рус пост посл_Приложение_2010-2012 каз_март_Анализ 9.03.2011г." xfId="3162" xr:uid="{2DCC3016-4723-4541-952F-45FE7036DBF2}"/>
    <cellStyle name="_Приложение 02 русс на 16.04.2009 г. 1 сессия_Приложение 1-18 рус пост посл_Приложение_2010-2012 каз_март_Анализ_Приложение_рус _2012-2014_29,30" xfId="1829" xr:uid="{84452CA4-F194-4F46-B356-1B2B2655D5BC}"/>
    <cellStyle name="_Приложение 02 русс на 16.04.2009 г. 1 сессия_Приложение 1-18 рус пост посл_Приложение_2010-2012 каз_март_Анализ_Приложение_рус _2012-2014_29,30 2" xfId="5254" xr:uid="{D560EAE7-3FA1-4029-BA65-B69A157D0BD6}"/>
    <cellStyle name="_Приложение 02 русс на 16.04.2009 г. 1 сессия_Приложение 1-18 рус пост посл_Приложение_2010-2012 каз_март_Пр 4     11.05.11. ИКС" xfId="1830" xr:uid="{0B209E2B-CCBC-4073-B1D2-C54584A8B312}"/>
    <cellStyle name="_Приложение 02 русс на 16.04.2009 г. 1 сессия_Приложение 1-18 рус пост посл_Приложение_2010-2012 каз_март_Пр 4     11.05.11. ИКС 2" xfId="5255" xr:uid="{790F8773-7DEB-459F-B64E-A469A39CB543}"/>
    <cellStyle name="_Приложение 02 русс на 16.04.2009 г. 1 сессия_Приложение 1-18 рус пост посл_Приложение_2010-2012 каз_март_Пр 4     11.05.11. ИКС_Приложение_рус _2012-2014_29,30" xfId="1831" xr:uid="{18351C57-F4DE-4086-9B6A-043F4CCAFF0A}"/>
    <cellStyle name="_Приложение 02 русс на 16.04.2009 г. 1 сессия_Приложение 1-18 рус пост посл_Приложение_2010-2012 каз_март_Пр 4     11.05.11. ИКС_Приложение_рус _2012-2014_29,30 2" xfId="5256" xr:uid="{74300E52-170F-497C-B8DF-11A5D36175C9}"/>
    <cellStyle name="_Приложение 02 русс на 16.04.2009 г. 1 сессия_Приложение 1-18 рус пост посл_Приложение_2010-2012 каз_март_Приложение 4 русс,каз 16.03.11. посл" xfId="1832" xr:uid="{7C5AE31A-F3F1-4003-8934-F9A7A593ABE9}"/>
    <cellStyle name="_Приложение 02 русс на 16.04.2009 г. 1 сессия_Приложение 1-18 рус пост посл_Приложение_2010-2012 каз_март_Приложение 4 русс,каз 16.03.11. посл 2" xfId="5257" xr:uid="{B6F8BADB-AB6D-4010-BB8E-972BB47624AD}"/>
    <cellStyle name="_Приложение 02 русс на 16.04.2009 г. 1 сессия_Приложение 1-18 рус пост посл_Приложение_2010-2012 каз_март_Приложение 4 русс,каз 16.03.11. посл_Приложение_рус _2012-2014_29,30" xfId="1833" xr:uid="{1DFC1417-4D60-4F6B-87AF-9890EF38BD1B}"/>
    <cellStyle name="_Приложение 02 русс на 16.04.2009 г. 1 сессия_Приложение 1-18 рус пост посл_Приложение_2010-2012 каз_март_Приложение 4 русс,каз 16.03.11. посл_Приложение_рус _2012-2014_29,30 2" xfId="5258" xr:uid="{30C466BD-AC84-462D-8285-40A979F6D2F9}"/>
    <cellStyle name="_Приложение 02 русс на 16.04.2009 г. 1 сессия_Приложение 1-18 рус пост посл_Приложение_2010-2012 каз_март_Приложение_пост_каз_авг" xfId="1834" xr:uid="{F6EB1997-ABE0-4353-B7B0-67A915AF580C}"/>
    <cellStyle name="_Приложение 02 русс на 16.04.2009 г. 1 сессия_Приложение 1-18 рус пост посл_Приложение_2010-2012 каз_март_Приложение_пост_каз_авг 2" xfId="5259" xr:uid="{69C7E06E-7ED7-4CAD-8015-889779F6B117}"/>
    <cellStyle name="_Приложение 02 русс на 16.04.2009 г. 1 сессия_Приложение 1-18 рус пост посл_Приложение_2010-2012 каз_март_Приложение_пост_каз_авг_Анализ" xfId="1835" xr:uid="{AE3E768A-88D9-4104-AF28-F02E64696DB2}"/>
    <cellStyle name="_Приложение 02 русс на 16.04.2009 г. 1 сессия_Приложение 1-18 рус пост посл_Приложение_2010-2012 каз_март_Приложение_пост_каз_авг_Анализ 2" xfId="5260" xr:uid="{DBB03596-0C9C-44B2-82E1-140F3B189CCB}"/>
    <cellStyle name="_Приложение 02 русс на 16.04.2009 г. 1 сессия_Приложение 1-18 рус пост посл_Приложение_2010-2012 каз_март_Приложение_пост_каз_авг_Анализ 3.03.2011г." xfId="3163" xr:uid="{4ACE4DB5-24E4-48F6-8274-CB45AFEE7B3A}"/>
    <cellStyle name="_Приложение 02 русс на 16.04.2009 г. 1 сессия_Приложение 1-18 рус пост посл_Приложение_2010-2012 каз_март_Приложение_пост_каз_авг_Анализ 6.03.2011г." xfId="3164" xr:uid="{0A764D4F-AAC4-4F4E-98AA-65A755A4A567}"/>
    <cellStyle name="_Приложение 02 русс на 16.04.2009 г. 1 сессия_Приложение 1-18 рус пост посл_Приложение_2010-2012 каз_март_Приложение_пост_каз_авг_Анализ 9.03.2011г." xfId="3165" xr:uid="{DA3F5E6B-C178-4072-90E2-2D0693F20C58}"/>
    <cellStyle name="_Приложение 02 русс на 16.04.2009 г. 1 сессия_Приложение 1-18 рус пост посл_Приложение_2010-2012 каз_март_Приложение_пост_каз_авг_Анализ_Приложение_рус _2012-2014_29,30" xfId="1836" xr:uid="{FAED3848-923D-422E-BC38-523C344B667C}"/>
    <cellStyle name="_Приложение 02 русс на 16.04.2009 г. 1 сессия_Приложение 1-18 рус пост посл_Приложение_2010-2012 каз_март_Приложение_пост_каз_авг_Анализ_Приложение_рус _2012-2014_29,30 2" xfId="5261" xr:uid="{F0134795-A042-48B4-B883-2FB6DABD6410}"/>
    <cellStyle name="_Приложение 02 русс на 16.04.2009 г. 1 сессия_Приложение 1-18 рус пост посл_Приложение_2010-2012 каз_март_Приложение_пост_каз_авг_Пр 4     11.05.11. ИКС" xfId="1837" xr:uid="{5CD74E81-5A5B-4E49-BF50-95D2E7F2D69E}"/>
    <cellStyle name="_Приложение 02 русс на 16.04.2009 г. 1 сессия_Приложение 1-18 рус пост посл_Приложение_2010-2012 каз_март_Приложение_пост_каз_авг_Пр 4     11.05.11. ИКС 2" xfId="5262" xr:uid="{1B6AE2F7-EEF7-42B6-818B-7D29233B89A1}"/>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xfId="1838" xr:uid="{4714E443-C17D-4EC7-93F9-D010DEB4F41A}"/>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2" xfId="5263" xr:uid="{0A2B2C07-18ED-4EB1-92DE-87CC78CEDE08}"/>
    <cellStyle name="_Приложение 02 русс на 16.04.2009 г. 1 сессия_Приложение 1-18 рус пост посл_Приложение_2010-2012 каз_март_Приложение_пост_каз_авг_Приложение 4 русс,каз 16.03.11. посл" xfId="1839" xr:uid="{A29618BB-FAC3-4FB8-BAAD-FF0D32B24BF4}"/>
    <cellStyle name="_Приложение 02 русс на 16.04.2009 г. 1 сессия_Приложение 1-18 рус пост посл_Приложение_2010-2012 каз_март_Приложение_пост_каз_авг_Приложение 4 русс,каз 16.03.11. посл 2" xfId="5264" xr:uid="{13A1C3F8-51C8-4941-AA39-1F251CB7C50C}"/>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xfId="1840" xr:uid="{B04AB92C-AC1B-4D47-9DAE-256BCDA44B5E}"/>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2" xfId="5265" xr:uid="{E3104388-D2C4-4402-B24D-8D9E5F09671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xfId="1841" xr:uid="{36AC9CEB-F728-432E-9E6E-B720D83E6C3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2" xfId="5266" xr:uid="{A0FF24E4-F4A9-4D78-83FE-20ACBDE6BE61}"/>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xfId="1842" xr:uid="{32BFBEDD-DAAB-48D4-B29E-200BBF9EB7BE}"/>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2" xfId="5267" xr:uid="{B2DEB5E7-402F-4319-B553-51156522C03A}"/>
    <cellStyle name="_Приложение 02 русс на 16.04.2009 г. 1 сессия_Приложение 1-18 рус пост посл_Приложение_2010-2012 каз_март_Приложение_пост_каз_авг_Приложение_рус _2012-2014_29,30" xfId="1843" xr:uid="{3BE7E4F8-B714-4F3A-8C91-37E1ADED62A9}"/>
    <cellStyle name="_Приложение 02 русс на 16.04.2009 г. 1 сессия_Приложение 1-18 рус пост посл_Приложение_2010-2012 каз_март_Приложение_пост_каз_авг_Приложение_рус _2012-2014_29,30 2" xfId="5268" xr:uid="{FA8B33FA-3026-447F-BFB2-6BE82ADE35B1}"/>
    <cellStyle name="_Приложение 02 русс на 16.04.2009 г. 1 сессия_Приложение 1-18 рус пост посл_Приложение_2010-2012 каз_март_Приложение_пост_каз_авг_приложения 2012 рус" xfId="1844" xr:uid="{2F67C11D-B300-467B-A098-9F958D5557F6}"/>
    <cellStyle name="_Приложение 02 русс на 16.04.2009 г. 1 сессия_Приложение 1-18 рус пост посл_Приложение_2010-2012 каз_март_Приложение_пост_каз_авг_приложения 2012 рус 2" xfId="5269" xr:uid="{012361AC-1E9C-4266-96AB-B4D3A6F11E94}"/>
    <cellStyle name="_Приложение 02 русс на 16.04.2009 г. 1 сессия_Приложение 1-18 рус пост посл_Приложение_2010-2012 каз_март_Приложение_пост_рус_авг" xfId="1845" xr:uid="{D936ACA7-35D6-4A35-A6B6-72566B2C5813}"/>
    <cellStyle name="_Приложение 02 русс на 16.04.2009 г. 1 сессия_Приложение 1-18 рус пост посл_Приложение_2010-2012 каз_март_Приложение_пост_рус_авг 2" xfId="5270" xr:uid="{26EB060D-1FA8-4963-A3A3-E4BF2AD8688D}"/>
    <cellStyle name="_Приложение 02 русс на 16.04.2009 г. 1 сессия_Приложение 1-18 рус пост посл_Приложение_2010-2012 каз_март_Приложение_пост_рус_авг_Анализ" xfId="1846" xr:uid="{96062991-9E58-4142-970F-7C0B56AE6F4A}"/>
    <cellStyle name="_Приложение 02 русс на 16.04.2009 г. 1 сессия_Приложение 1-18 рус пост посл_Приложение_2010-2012 каз_март_Приложение_пост_рус_авг_Анализ 2" xfId="5271" xr:uid="{8BFC330B-78AF-45F3-9AE6-A33F0FFA4A42}"/>
    <cellStyle name="_Приложение 02 русс на 16.04.2009 г. 1 сессия_Приложение 1-18 рус пост посл_Приложение_2010-2012 каз_март_Приложение_пост_рус_авг_Анализ 3.03.2011г." xfId="3166" xr:uid="{EA90BAD9-D054-48DB-820F-55F1C9F966DA}"/>
    <cellStyle name="_Приложение 02 русс на 16.04.2009 г. 1 сессия_Приложение 1-18 рус пост посл_Приложение_2010-2012 каз_март_Приложение_пост_рус_авг_Анализ 6.03.2011г." xfId="3167" xr:uid="{D9B0120B-4D99-490D-8ABF-445DC56DEA66}"/>
    <cellStyle name="_Приложение 02 русс на 16.04.2009 г. 1 сессия_Приложение 1-18 рус пост посл_Приложение_2010-2012 каз_март_Приложение_пост_рус_авг_Анализ 9.03.2011г." xfId="3168" xr:uid="{0BFA06A0-DE84-45AA-836D-B9556A0D0CE4}"/>
    <cellStyle name="_Приложение 02 русс на 16.04.2009 г. 1 сессия_Приложение 1-18 рус пост посл_Приложение_2010-2012 каз_март_Приложение_пост_рус_авг_Анализ_Приложение_рус _2012-2014_29,30" xfId="1847" xr:uid="{BFCB839E-F3B0-4465-B084-7EDC8420DEA5}"/>
    <cellStyle name="_Приложение 02 русс на 16.04.2009 г. 1 сессия_Приложение 1-18 рус пост посл_Приложение_2010-2012 каз_март_Приложение_пост_рус_авг_Анализ_Приложение_рус _2012-2014_29,30 2" xfId="5272" xr:uid="{B1867F9E-8C7D-4AA6-907D-42F6C4FDBEAF}"/>
    <cellStyle name="_Приложение 02 русс на 16.04.2009 г. 1 сессия_Приложение 1-18 рус пост посл_Приложение_2010-2012 каз_март_Приложение_пост_рус_авг_Пр 4     11.05.11. ИКС" xfId="1848" xr:uid="{FDDE942E-68A6-4F78-8C72-842CDE3B38B5}"/>
    <cellStyle name="_Приложение 02 русс на 16.04.2009 г. 1 сессия_Приложение 1-18 рус пост посл_Приложение_2010-2012 каз_март_Приложение_пост_рус_авг_Пр 4     11.05.11. ИКС 2" xfId="5273" xr:uid="{1D4AB85C-4D70-4D94-ACCB-78446C83D1B6}"/>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xfId="1849" xr:uid="{74AF1B97-9BE7-4AB3-B189-C5007146B8EC}"/>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2" xfId="5274" xr:uid="{473E9AC0-C495-402B-AFB1-6193F0A5FA4D}"/>
    <cellStyle name="_Приложение 02 русс на 16.04.2009 г. 1 сессия_Приложение 1-18 рус пост посл_Приложение_2010-2012 каз_март_Приложение_пост_рус_авг_Приложение 4 русс,каз 16.03.11. посл" xfId="1850" xr:uid="{BBD96EED-4416-42E5-9303-C4517AECB9A6}"/>
    <cellStyle name="_Приложение 02 русс на 16.04.2009 г. 1 сессия_Приложение 1-18 рус пост посл_Приложение_2010-2012 каз_март_Приложение_пост_рус_авг_Приложение 4 русс,каз 16.03.11. посл 2" xfId="5275" xr:uid="{13AFC41A-F047-4201-A430-FE5E649F6DB9}"/>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xfId="1851" xr:uid="{FD08D8F6-A453-4392-BD7C-BEBCDA361E35}"/>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2" xfId="5276" xr:uid="{149CECCA-8A33-46F3-9770-4BB0239BC7A4}"/>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xfId="1852" xr:uid="{B776F59D-A4D2-4D77-A0DD-095965262A6D}"/>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2" xfId="5277" xr:uid="{3A31F98A-C12D-4CA5-AF01-27750654099C}"/>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xfId="1853" xr:uid="{54FB2B8B-FAD0-4A2F-A139-68E049A515D5}"/>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2" xfId="5278" xr:uid="{D58843B8-D002-42DF-B583-28C4BAD86CC1}"/>
    <cellStyle name="_Приложение 02 русс на 16.04.2009 г. 1 сессия_Приложение 1-18 рус пост посл_Приложение_2010-2012 каз_март_Приложение_пост_рус_авг_Приложение_рус _2012-2014_29,30" xfId="1854" xr:uid="{0A759430-9F1F-4D49-A34C-3A8DA1874D1D}"/>
    <cellStyle name="_Приложение 02 русс на 16.04.2009 г. 1 сессия_Приложение 1-18 рус пост посл_Приложение_2010-2012 каз_март_Приложение_пост_рус_авг_Приложение_рус _2012-2014_29,30 2" xfId="5279" xr:uid="{7ED45F6E-62E3-4F47-87B5-C88859B1C116}"/>
    <cellStyle name="_Приложение 02 русс на 16.04.2009 г. 1 сессия_Приложение 1-18 рус пост посл_Приложение_2010-2012 каз_март_Приложение_пост_рус_авг_приложения 2012 рус" xfId="1855" xr:uid="{A0786FDA-FEFD-42E8-8C22-A8D5F3835918}"/>
    <cellStyle name="_Приложение 02 русс на 16.04.2009 г. 1 сессия_Приложение 1-18 рус пост посл_Приложение_2010-2012 каз_март_Приложение_пост_рус_авг_приложения 2012 рус 2" xfId="5280" xr:uid="{5BD25F97-8AF2-423B-BB64-F8D84E4AEAB3}"/>
    <cellStyle name="_Приложение 02 русс на 16.04.2009 г. 1 сессия_Приложение 1-18 рус пост посл_Приложение_2010-2012 каз_март_Приложение_реал_рус 2011-2013 Уточнение" xfId="1856" xr:uid="{9B78B335-75B5-4D07-A3F5-BEA1DBAF88A1}"/>
    <cellStyle name="_Приложение 02 русс на 16.04.2009 г. 1 сессия_Приложение 1-18 рус пост посл_Приложение_2010-2012 каз_март_Приложение_реал_рус 2011-2013 Уточнение 2" xfId="5281" xr:uid="{5DE2C215-5F12-46DE-B07B-9939638326C8}"/>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xfId="1857" xr:uid="{435F33DB-8891-4B53-9C91-F5D9772C1B81}"/>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2" xfId="5282" xr:uid="{E5B55205-5367-42D5-BAAD-E4E0C356D8AA}"/>
    <cellStyle name="_Приложение 02 русс на 16.04.2009 г. 1 сессия_Приложение 1-18 рус пост посл_Приложение_2010-2012 каз_март_Приложение_рус _2012-2014_29,30" xfId="1858" xr:uid="{5F2F7423-701A-4EC0-A038-A794CF4343D6}"/>
    <cellStyle name="_Приложение 02 русс на 16.04.2009 г. 1 сессия_Приложение 1-18 рус пост посл_Приложение_2010-2012 каз_март_Приложение_рус _2012-2014_29,30 2" xfId="5283" xr:uid="{767DEC8E-C875-4F9B-821D-19910ED1F46B}"/>
    <cellStyle name="_Приложение 02 русс на 16.04.2009 г. 1 сессия_Приложение 1-18 рус пост посл_Приложение_2010-2012 каз_март_приложения 2012 рус" xfId="1859" xr:uid="{70445149-E84E-4F1B-AF37-0BDFA01605A6}"/>
    <cellStyle name="_Приложение 02 русс на 16.04.2009 г. 1 сессия_Приложение 1-18 рус пост посл_Приложение_2010-2012 каз_март_приложения 2012 рус 2" xfId="5284" xr:uid="{98DDA5F2-E72C-442A-9E02-D1415556F78F}"/>
    <cellStyle name="_Приложение 02 русс на 16.04.2009 г. 1 сессия_Приложение 1-18 рус пост посл_Приложение_2010-2012 рус  КОРРЕКТИРОВКА" xfId="1860" xr:uid="{946E7C2C-6063-4EDB-8D12-E8434BE02870}"/>
    <cellStyle name="_Приложение 02 русс на 16.04.2009 г. 1 сессия_Приложение 1-18 рус пост посл_Приложение_2010-2012 рус  КОРРЕКТИРОВКА 2" xfId="5285" xr:uid="{9680D040-9D31-4858-8E09-C924233ED941}"/>
    <cellStyle name="_Приложение 02 русс на 16.04.2009 г. 1 сессия_Приложение 1-18 рус пост посл_Приложение_2010-2012 рус  КОРРЕКТИРОВКА_Анализ" xfId="1861" xr:uid="{4BEBD68B-9630-41E1-BB1F-1AF0868EC60C}"/>
    <cellStyle name="_Приложение 02 русс на 16.04.2009 г. 1 сессия_Приложение 1-18 рус пост посл_Приложение_2010-2012 рус  КОРРЕКТИРОВКА_Анализ 2" xfId="5286" xr:uid="{F3B595F0-8DC2-42B9-908A-F3B03577F7A3}"/>
    <cellStyle name="_Приложение 02 русс на 16.04.2009 г. 1 сессия_Приложение 1-18 рус пост посл_Приложение_2010-2012 рус  КОРРЕКТИРОВКА_Анализ 3.03.2011г." xfId="3169" xr:uid="{9FD270E7-664B-4BED-86F9-7A0010BD0180}"/>
    <cellStyle name="_Приложение 02 русс на 16.04.2009 г. 1 сессия_Приложение 1-18 рус пост посл_Приложение_2010-2012 рус  КОРРЕКТИРОВКА_Анализ 6.03.2011г." xfId="3170" xr:uid="{1D59C2D2-AA41-45D2-84E7-E2A778B5FB3D}"/>
    <cellStyle name="_Приложение 02 русс на 16.04.2009 г. 1 сессия_Приложение 1-18 рус пост посл_Приложение_2010-2012 рус  КОРРЕКТИРОВКА_Анализ 9.03.2011г." xfId="3171" xr:uid="{C5D5F3B8-AE91-453C-9CC2-CD3D11FB7620}"/>
    <cellStyle name="_Приложение 02 русс на 16.04.2009 г. 1 сессия_Приложение 1-18 рус пост посл_Приложение_2010-2012 рус  КОРРЕКТИРОВКА_Анализ_Приложение_рус _2012-2014_29,30" xfId="1862" xr:uid="{F0FC74BF-5F3D-4F1F-B109-1EE1313214B6}"/>
    <cellStyle name="_Приложение 02 русс на 16.04.2009 г. 1 сессия_Приложение 1-18 рус пост посл_Приложение_2010-2012 рус  КОРРЕКТИРОВКА_Анализ_Приложение_рус _2012-2014_29,30 2" xfId="5287" xr:uid="{C0E48AF6-E971-4A55-A740-B98C9EB35ACC}"/>
    <cellStyle name="_Приложение 02 русс на 16.04.2009 г. 1 сессия_Приложение 1-18 рус пост посл_Приложение_2010-2012 рус  КОРРЕКТИРОВКА_Пр 4     11.05.11. ИКС" xfId="1863" xr:uid="{FC1341C4-AAF6-4AE9-849E-B93556C60048}"/>
    <cellStyle name="_Приложение 02 русс на 16.04.2009 г. 1 сессия_Приложение 1-18 рус пост посл_Приложение_2010-2012 рус  КОРРЕКТИРОВКА_Пр 4     11.05.11. ИКС 2" xfId="5288" xr:uid="{B1710DD6-8A39-444F-8891-10CA7F0F83EF}"/>
    <cellStyle name="_Приложение 02 русс на 16.04.2009 г. 1 сессия_Приложение 1-18 рус пост посл_Приложение_2010-2012 рус  КОРРЕКТИРОВКА_Пр 4     11.05.11. ИКС_Приложение_рус _2012-2014_29,30" xfId="1864" xr:uid="{E6C4ABA7-0767-4AF0-8447-CA1204CB3712}"/>
    <cellStyle name="_Приложение 02 русс на 16.04.2009 г. 1 сессия_Приложение 1-18 рус пост посл_Приложение_2010-2012 рус  КОРРЕКТИРОВКА_Пр 4     11.05.11. ИКС_Приложение_рус _2012-2014_29,30 2" xfId="5289" xr:uid="{D488B78D-625D-4EF6-848E-24D999A40D75}"/>
    <cellStyle name="_Приложение 02 русс на 16.04.2009 г. 1 сессия_Приложение 1-18 рус пост посл_Приложение_2010-2012 рус  КОРРЕКТИРОВКА_Приложение 4 русс,каз 16.03.11. посл" xfId="1865" xr:uid="{A548B5A5-948C-4B23-B471-F8BB2047B1F6}"/>
    <cellStyle name="_Приложение 02 русс на 16.04.2009 г. 1 сессия_Приложение 1-18 рус пост посл_Приложение_2010-2012 рус  КОРРЕКТИРОВКА_Приложение 4 русс,каз 16.03.11. посл 2" xfId="5290" xr:uid="{C0CB7894-F670-48D0-8F0E-A25A18D3BAC4}"/>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xfId="1866" xr:uid="{9A715818-2CB5-4A19-B5AF-72E3F73C31DE}"/>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2" xfId="5291" xr:uid="{3EE5692E-F04E-46C5-A47F-83289495A00D}"/>
    <cellStyle name="_Приложение 02 русс на 16.04.2009 г. 1 сессия_Приложение 1-18 рус пост посл_Приложение_2010-2012 рус  КОРРЕКТИРОВКА_Приложение_2010-2012 рус 04.08.10" xfId="1867" xr:uid="{77193C61-90CF-46FA-A301-116CB148A912}"/>
    <cellStyle name="_Приложение 02 русс на 16.04.2009 г. 1 сессия_Приложение 1-18 рус пост посл_Приложение_2010-2012 рус  КОРРЕКТИРОВКА_Приложение_2010-2012 рус 04.08.10 2" xfId="5292" xr:uid="{D49E935E-0BD7-423B-B7EA-171630F7E6F8}"/>
    <cellStyle name="_Приложение 02 русс на 16.04.2009 г. 1 сессия_Приложение 1-18 рус пост посл_Приложение_2010-2012 рус  КОРРЕКТИРОВКА_Приложение_2010-2012 рус 04.08.10_Анализ" xfId="1868" xr:uid="{F57BA58E-0D01-4D57-9C18-6BEE8A08376D}"/>
    <cellStyle name="_Приложение 02 русс на 16.04.2009 г. 1 сессия_Приложение 1-18 рус пост посл_Приложение_2010-2012 рус  КОРРЕКТИРОВКА_Приложение_2010-2012 рус 04.08.10_Анализ 2" xfId="5293" xr:uid="{C6B5C854-553B-41DF-8E21-2F3BEEF1021B}"/>
    <cellStyle name="_Приложение 02 русс на 16.04.2009 г. 1 сессия_Приложение 1-18 рус пост посл_Приложение_2010-2012 рус  КОРРЕКТИРОВКА_Приложение_2010-2012 рус 04.08.10_Анализ 3.03.2011г." xfId="3172" xr:uid="{4935EEE4-0B47-438C-BC01-E044927F74C4}"/>
    <cellStyle name="_Приложение 02 русс на 16.04.2009 г. 1 сессия_Приложение 1-18 рус пост посл_Приложение_2010-2012 рус  КОРРЕКТИРОВКА_Приложение_2010-2012 рус 04.08.10_Анализ 6.03.2011г." xfId="3173" xr:uid="{3B7FBD39-8060-4C7B-87D3-C3C18C11C7F3}"/>
    <cellStyle name="_Приложение 02 русс на 16.04.2009 г. 1 сессия_Приложение 1-18 рус пост посл_Приложение_2010-2012 рус  КОРРЕКТИРОВКА_Приложение_2010-2012 рус 04.08.10_Анализ 9.03.2011г." xfId="3174" xr:uid="{0EA14E01-B389-4F8D-9AD6-EBA46B0589E6}"/>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xfId="1869" xr:uid="{FCB987EF-4C67-40C5-AA19-AFE8B9B8C794}"/>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2" xfId="5294" xr:uid="{BBA0A2DE-6D02-4516-AEB6-F8EA90081B2F}"/>
    <cellStyle name="_Приложение 02 русс на 16.04.2009 г. 1 сессия_Приложение 1-18 рус пост посл_Приложение_2010-2012 рус  КОРРЕКТИРОВКА_Приложение_2010-2012 рус 04.08.10_Пр 4     11.05.11. ИКС" xfId="1870" xr:uid="{DC2B5E5A-F743-4321-97D3-1FC554FD09EE}"/>
    <cellStyle name="_Приложение 02 русс на 16.04.2009 г. 1 сессия_Приложение 1-18 рус пост посл_Приложение_2010-2012 рус  КОРРЕКТИРОВКА_Приложение_2010-2012 рус 04.08.10_Пр 4     11.05.11. ИКС 2" xfId="5295" xr:uid="{35A82122-4BF7-4260-A013-62C82B57927A}"/>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xfId="1871" xr:uid="{5A1B6833-FCD6-4544-A69F-74F7E469B5F6}"/>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2" xfId="5296" xr:uid="{7C8D122B-821A-47A6-9855-4D4A778F1EEC}"/>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xfId="1872" xr:uid="{F1B06189-0544-45D3-93AF-03E64F9C2194}"/>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2" xfId="5297" xr:uid="{CBAAA27C-B54D-4995-9F28-5BB4FAED81B0}"/>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xfId="1873" xr:uid="{BB99A2B0-8B25-4AF4-BACE-A54CBF6BB981}"/>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2" xfId="5298" xr:uid="{DDD02C00-787B-40C2-B6FD-F491F719EB7B}"/>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xfId="1874" xr:uid="{FE7C90F1-0F31-41F0-9096-FF6B6DE3F41E}"/>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2" xfId="5299" xr:uid="{047E7AED-1C19-4A94-AB29-B22A734FEF92}"/>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xfId="1875" xr:uid="{7F2B7314-9011-4CA2-8BD7-C0D8C7935487}"/>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2" xfId="5300" xr:uid="{A02B84E8-284A-42C7-BD9D-C0EF0A9949A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xfId="1876" xr:uid="{A931EC8F-567C-4F70-9439-C251ED54C50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2" xfId="5301" xr:uid="{7CA3D85C-DA11-4704-A6DA-AB2AD9E14449}"/>
    <cellStyle name="_Приложение 02 русс на 16.04.2009 г. 1 сессия_Приложение 1-18 рус пост посл_Приложение_2010-2012 рус  КОРРЕКТИРОВКА_Приложение_2010-2012 рус 04.08.10_приложения 2012 рус" xfId="1877" xr:uid="{DB1420BE-C252-49F5-8FA8-548062A3D5C6}"/>
    <cellStyle name="_Приложение 02 русс на 16.04.2009 г. 1 сессия_Приложение 1-18 рус пост посл_Приложение_2010-2012 рус  КОРРЕКТИРОВКА_Приложение_2010-2012 рус 04.08.10_приложения 2012 рус 2" xfId="5302" xr:uid="{8ACDABF4-0F26-446B-9405-D3EDFD408EC8}"/>
    <cellStyle name="_Приложение 02 русс на 16.04.2009 г. 1 сессия_Приложение 1-18 рус пост посл_Приложение_2010-2012 рус  КОРРЕКТИРОВКА_Приложение_пост_рус_авг" xfId="1878" xr:uid="{A24AEC46-ED05-499D-AD9D-9E563F7F130B}"/>
    <cellStyle name="_Приложение 02 русс на 16.04.2009 г. 1 сессия_Приложение 1-18 рус пост посл_Приложение_2010-2012 рус  КОРРЕКТИРОВКА_Приложение_пост_рус_авг 2" xfId="5303" xr:uid="{CBF0CC76-BF5A-4524-BBE0-832E7F5DA6C3}"/>
    <cellStyle name="_Приложение 02 русс на 16.04.2009 г. 1 сессия_Приложение 1-18 рус пост посл_Приложение_2010-2012 рус  КОРРЕКТИРОВКА_Приложение_пост_рус_авг_Анализ" xfId="1879" xr:uid="{F056BEA3-0238-424C-925D-0D0A6D7C86A5}"/>
    <cellStyle name="_Приложение 02 русс на 16.04.2009 г. 1 сессия_Приложение 1-18 рус пост посл_Приложение_2010-2012 рус  КОРРЕКТИРОВКА_Приложение_пост_рус_авг_Анализ 2" xfId="5304" xr:uid="{127C337C-7970-4D2A-B50A-EF967B26EB62}"/>
    <cellStyle name="_Приложение 02 русс на 16.04.2009 г. 1 сессия_Приложение 1-18 рус пост посл_Приложение_2010-2012 рус  КОРРЕКТИРОВКА_Приложение_пост_рус_авг_Анализ 3.03.2011г." xfId="3175" xr:uid="{4CB2CC0A-D7E4-4E25-B6B5-066728B21F7D}"/>
    <cellStyle name="_Приложение 02 русс на 16.04.2009 г. 1 сессия_Приложение 1-18 рус пост посл_Приложение_2010-2012 рус  КОРРЕКТИРОВКА_Приложение_пост_рус_авг_Анализ 6.03.2011г." xfId="3176" xr:uid="{891C9B18-D446-4AD1-A503-909D21798936}"/>
    <cellStyle name="_Приложение 02 русс на 16.04.2009 г. 1 сессия_Приложение 1-18 рус пост посл_Приложение_2010-2012 рус  КОРРЕКТИРОВКА_Приложение_пост_рус_авг_Анализ 9.03.2011г." xfId="3177" xr:uid="{26737CF5-74F7-4C0C-8D17-069F2CBC8774}"/>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xfId="1880" xr:uid="{1A1928CD-6068-4540-9CBC-80543F371A0E}"/>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2" xfId="5305" xr:uid="{DC222D12-09C5-4E72-8812-1ED39AD6246A}"/>
    <cellStyle name="_Приложение 02 русс на 16.04.2009 г. 1 сессия_Приложение 1-18 рус пост посл_Приложение_2010-2012 рус  КОРРЕКТИРОВКА_Приложение_пост_рус_авг_Пр 4     11.05.11. ИКС" xfId="1881" xr:uid="{25355872-122D-4C9C-BFDD-C01FB3FC4827}"/>
    <cellStyle name="_Приложение 02 русс на 16.04.2009 г. 1 сессия_Приложение 1-18 рус пост посл_Приложение_2010-2012 рус  КОРРЕКТИРОВКА_Приложение_пост_рус_авг_Пр 4     11.05.11. ИКС 2" xfId="5306" xr:uid="{D5584E69-454B-460E-8957-76B07A133476}"/>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xfId="1882" xr:uid="{3DCE68FF-CF54-4F2D-8992-5C47E95467BD}"/>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2" xfId="5307" xr:uid="{C6E855DF-D10A-48C1-89B1-6C29953AD4B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xfId="1883" xr:uid="{BFF49036-AEA6-4508-807B-AC320BEF7285}"/>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2" xfId="5308" xr:uid="{D89C7E90-38FA-42EE-B96E-29E82B7524D3}"/>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xfId="1884" xr:uid="{6F79E5D0-5AEE-447F-8CC6-0665DEA1CE1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2" xfId="5309" xr:uid="{998C7A60-F7C4-44BE-A267-2CC7CCA4FF5E}"/>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xfId="1885" xr:uid="{004664C6-A0F7-4649-961A-E17B785A7DE0}"/>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2" xfId="5310" xr:uid="{6D7B318F-2EB8-46F8-8008-9B7EB05C1814}"/>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xfId="1886" xr:uid="{4603A225-D61E-4DE6-9C29-76E16E69401A}"/>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2" xfId="5311" xr:uid="{EED9A23F-0C5C-4BB9-9E19-9FEF5996FFC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xfId="1887" xr:uid="{34E3CFD4-BCD1-4D0C-A4A4-319B9A920BD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2" xfId="5312" xr:uid="{D16AC464-5A7F-49B5-A200-C0F2E9E70789}"/>
    <cellStyle name="_Приложение 02 русс на 16.04.2009 г. 1 сессия_Приложение 1-18 рус пост посл_Приложение_2010-2012 рус  КОРРЕКТИРОВКА_Приложение_пост_рус_авг_приложения 2012 рус" xfId="1888" xr:uid="{BCC35187-B9CB-4DE2-9F67-88C29925DE28}"/>
    <cellStyle name="_Приложение 02 русс на 16.04.2009 г. 1 сессия_Приложение 1-18 рус пост посл_Приложение_2010-2012 рус  КОРРЕКТИРОВКА_Приложение_пост_рус_авг_приложения 2012 рус 2" xfId="5313" xr:uid="{E9F28354-6120-4ADF-884D-C39B4719666B}"/>
    <cellStyle name="_Приложение 02 русс на 16.04.2009 г. 1 сессия_Приложение 1-18 рус пост посл_Приложение_2010-2012 рус  КОРРЕКТИРОВКА_Приложение_реал_рус 2011-2013 Уточнение" xfId="1889" xr:uid="{208BF338-4DD5-48A9-907B-D5413501CE96}"/>
    <cellStyle name="_Приложение 02 русс на 16.04.2009 г. 1 сессия_Приложение 1-18 рус пост посл_Приложение_2010-2012 рус  КОРРЕКТИРОВКА_Приложение_реал_рус 2011-2013 Уточнение 2" xfId="5314" xr:uid="{9B9ED224-91D5-486D-ADBE-C907CC2859BE}"/>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xfId="1890" xr:uid="{CA1C30FD-78AF-4358-A21D-97665E9A4825}"/>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2" xfId="5315" xr:uid="{EBB49918-7123-45FD-AD06-26393798F4AE}"/>
    <cellStyle name="_Приложение 02 русс на 16.04.2009 г. 1 сессия_Приложение 1-18 рус пост посл_Приложение_2010-2012 рус  КОРРЕКТИРОВКА_Приложение_рус _2012-2014_29,30" xfId="1891" xr:uid="{E08A31B9-F4F2-482C-BD73-8CBC9EC0B82C}"/>
    <cellStyle name="_Приложение 02 русс на 16.04.2009 г. 1 сессия_Приложение 1-18 рус пост посл_Приложение_2010-2012 рус  КОРРЕКТИРОВКА_Приложение_рус _2012-2014_29,30 2" xfId="5316" xr:uid="{5592D92D-08F0-4843-8F85-43F0BBF9EE70}"/>
    <cellStyle name="_Приложение 02 русс на 16.04.2009 г. 1 сессия_Приложение 1-18 рус пост посл_Приложение_2010-2012 рус  КОРРЕКТИРОВКА_приложения 2012 рус" xfId="1892" xr:uid="{6069E537-F400-49F7-B16D-8F426131FA2F}"/>
    <cellStyle name="_Приложение 02 русс на 16.04.2009 г. 1 сессия_Приложение 1-18 рус пост посл_Приложение_2010-2012 рус  КОРРЕКТИРОВКА_приложения 2012 рус 2" xfId="5317" xr:uid="{E601C45B-74ED-462C-AF1C-E1F97905FA95}"/>
    <cellStyle name="_Приложение 02 русс на 16.04.2009 г. 1 сессия_Приложение 1-18 рус пост посл_Приложение_2010-2012 рус 04.08.10" xfId="1893" xr:uid="{CEC87981-4EDF-499A-94AE-2900035B8C9B}"/>
    <cellStyle name="_Приложение 02 русс на 16.04.2009 г. 1 сессия_Приложение 1-18 рус пост посл_Приложение_2010-2012 рус 04.08.10 2" xfId="5318" xr:uid="{CD927F32-6F06-42A3-8C4E-743F9C79A230}"/>
    <cellStyle name="_Приложение 02 русс на 16.04.2009 г. 1 сессия_Приложение 1-18 рус пост посл_Приложение_2010-2012 рус 04.08.10_Анализ" xfId="1894" xr:uid="{19CAE810-C155-4BA9-A0C4-E950F38AEA12}"/>
    <cellStyle name="_Приложение 02 русс на 16.04.2009 г. 1 сессия_Приложение 1-18 рус пост посл_Приложение_2010-2012 рус 04.08.10_Анализ 2" xfId="5319" xr:uid="{51CCAC72-1C83-4111-916D-367682FF8FC6}"/>
    <cellStyle name="_Приложение 02 русс на 16.04.2009 г. 1 сессия_Приложение 1-18 рус пост посл_Приложение_2010-2012 рус 04.08.10_Анализ 3.03.2011г." xfId="3178" xr:uid="{2A169281-F540-470F-912E-39116F2332DC}"/>
    <cellStyle name="_Приложение 02 русс на 16.04.2009 г. 1 сессия_Приложение 1-18 рус пост посл_Приложение_2010-2012 рус 04.08.10_Анализ 6.03.2011г." xfId="3179" xr:uid="{7D7E5A5D-309D-40F8-9B4E-4E8B7ADD11B1}"/>
    <cellStyle name="_Приложение 02 русс на 16.04.2009 г. 1 сессия_Приложение 1-18 рус пост посл_Приложение_2010-2012 рус 04.08.10_Анализ 9.03.2011г." xfId="3180" xr:uid="{CF0E925B-8B18-4EA1-B3F6-C9EF900E0DC4}"/>
    <cellStyle name="_Приложение 02 русс на 16.04.2009 г. 1 сессия_Приложение 1-18 рус пост посл_Приложение_2010-2012 рус 04.08.10_Анализ_Приложение_рус _2012-2014_29,30" xfId="1895" xr:uid="{A0B969A8-286D-484D-9009-DF0B202A85A7}"/>
    <cellStyle name="_Приложение 02 русс на 16.04.2009 г. 1 сессия_Приложение 1-18 рус пост посл_Приложение_2010-2012 рус 04.08.10_Анализ_Приложение_рус _2012-2014_29,30 2" xfId="5320" xr:uid="{849EB47A-1B6C-4D98-A037-AAFF083AA43B}"/>
    <cellStyle name="_Приложение 02 русс на 16.04.2009 г. 1 сессия_Приложение 1-18 рус пост посл_Приложение_2010-2012 рус 04.08.10_Пр 4     11.05.11. ИКС" xfId="1896" xr:uid="{4B0CCB44-1F79-4D21-ABB2-AD47EF82B5CA}"/>
    <cellStyle name="_Приложение 02 русс на 16.04.2009 г. 1 сессия_Приложение 1-18 рус пост посл_Приложение_2010-2012 рус 04.08.10_Пр 4     11.05.11. ИКС 2" xfId="5321" xr:uid="{46171DFF-55A4-43B5-8764-85A9E0729965}"/>
    <cellStyle name="_Приложение 02 русс на 16.04.2009 г. 1 сессия_Приложение 1-18 рус пост посл_Приложение_2010-2012 рус 04.08.10_Пр 4     11.05.11. ИКС_Приложение_рус _2012-2014_29,30" xfId="1897" xr:uid="{0BC0053B-EE10-49D4-9EF8-C38B4734144E}"/>
    <cellStyle name="_Приложение 02 русс на 16.04.2009 г. 1 сессия_Приложение 1-18 рус пост посл_Приложение_2010-2012 рус 04.08.10_Пр 4     11.05.11. ИКС_Приложение_рус _2012-2014_29,30 2" xfId="5322" xr:uid="{D59800F8-C57D-45A4-A22E-7EBF6E550BDC}"/>
    <cellStyle name="_Приложение 02 русс на 16.04.2009 г. 1 сессия_Приложение 1-18 рус пост посл_Приложение_2010-2012 рус 04.08.10_Приложение 4 русс,каз 16.03.11. посл" xfId="1898" xr:uid="{9A2D3F94-A024-4BD8-8EFE-AC76636AB78B}"/>
    <cellStyle name="_Приложение 02 русс на 16.04.2009 г. 1 сессия_Приложение 1-18 рус пост посл_Приложение_2010-2012 рус 04.08.10_Приложение 4 русс,каз 16.03.11. посл 2" xfId="5323" xr:uid="{EBA998D5-C8A2-4AA7-BE65-6096C1B15382}"/>
    <cellStyle name="_Приложение 02 русс на 16.04.2009 г. 1 сессия_Приложение 1-18 рус пост посл_Приложение_2010-2012 рус 04.08.10_Приложение 4 русс,каз 16.03.11. посл_Приложение_рус _2012-2014_29,30" xfId="1899" xr:uid="{CDD0CBDC-B08D-4F22-8F3C-B2E95D84D9E9}"/>
    <cellStyle name="_Приложение 02 русс на 16.04.2009 г. 1 сессия_Приложение 1-18 рус пост посл_Приложение_2010-2012 рус 04.08.10_Приложение 4 русс,каз 16.03.11. посл_Приложение_рус _2012-2014_29,30 2" xfId="5324" xr:uid="{7839A01D-000E-495A-9213-4273AF932B62}"/>
    <cellStyle name="_Приложение 02 русс на 16.04.2009 г. 1 сессия_Приложение 1-18 рус пост посл_Приложение_2010-2012 рус 04.08.10_Приложение_реал_рус 2011-2013 Уточнение" xfId="1900" xr:uid="{873B5808-C057-459F-9D59-C70BF570A321}"/>
    <cellStyle name="_Приложение 02 русс на 16.04.2009 г. 1 сессия_Приложение 1-18 рус пост посл_Приложение_2010-2012 рус 04.08.10_Приложение_реал_рус 2011-2013 Уточнение 2" xfId="5325" xr:uid="{77B09749-F502-4F0D-A76A-FA733C53214F}"/>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xfId="1901" xr:uid="{508207DD-B36B-40FA-94E5-22C94DF8ADB0}"/>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2" xfId="5326" xr:uid="{F124C58F-EF40-493D-9D79-D0F6323AA811}"/>
    <cellStyle name="_Приложение 02 русс на 16.04.2009 г. 1 сессия_Приложение 1-18 рус пост посл_Приложение_2010-2012 рус 04.08.10_Приложение_рус _2012-2014_29,30" xfId="1902" xr:uid="{F84C4122-06C2-4058-9435-2FAC029AA962}"/>
    <cellStyle name="_Приложение 02 русс на 16.04.2009 г. 1 сессия_Приложение 1-18 рус пост посл_Приложение_2010-2012 рус 04.08.10_Приложение_рус _2012-2014_29,30 2" xfId="5327" xr:uid="{EDD97975-068E-4BF8-B8D7-BD3D8BA7A85F}"/>
    <cellStyle name="_Приложение 02 русс на 16.04.2009 г. 1 сессия_Приложение 1-18 рус пост посл_Приложение_2010-2012 рус 04.08.10_приложения 2012 рус" xfId="1903" xr:uid="{A5FBB322-DC05-4281-9B18-76559E727D14}"/>
    <cellStyle name="_Приложение 02 русс на 16.04.2009 г. 1 сессия_Приложение 1-18 рус пост посл_Приложение_2010-2012 рус 04.08.10_приложения 2012 рус 2" xfId="5328" xr:uid="{9B15A3A0-DBA9-46F4-8333-83BF9EB0486C}"/>
    <cellStyle name="_Приложение 02 русс на 16.04.2009 г. 1 сессия_Приложение 1-18 рус пост посл_Приложение_2010-2012 рус март" xfId="1904" xr:uid="{C8F29647-5C69-467B-A3BE-6BC7F6764F69}"/>
    <cellStyle name="_Приложение 02 русс на 16.04.2009 г. 1 сессия_Приложение 1-18 рус пост посл_Приложение_2010-2012 рус март 2" xfId="5329" xr:uid="{1ED9532C-05E5-4138-BBE5-BC3C115BFE32}"/>
    <cellStyle name="_Приложение 02 русс на 16.04.2009 г. 1 сессия_Приложение 1-18 рус пост посл_Приложение_2010-2012 рус март_Анализ" xfId="1905" xr:uid="{F1C57EE2-E338-46E6-B2A0-E3D38768F486}"/>
    <cellStyle name="_Приложение 02 русс на 16.04.2009 г. 1 сессия_Приложение 1-18 рус пост посл_Приложение_2010-2012 рус март_Анализ 2" xfId="5330" xr:uid="{1F8568B2-9859-45BB-A033-16290FBDA8CF}"/>
    <cellStyle name="_Приложение 02 русс на 16.04.2009 г. 1 сессия_Приложение 1-18 рус пост посл_Приложение_2010-2012 рус март_Анализ 3.03.2011г." xfId="3181" xr:uid="{7B9CF653-8FA5-4D9F-9E10-25305A32E08D}"/>
    <cellStyle name="_Приложение 02 русс на 16.04.2009 г. 1 сессия_Приложение 1-18 рус пост посл_Приложение_2010-2012 рус март_Анализ 6.03.2011г." xfId="3182" xr:uid="{720233B5-DEA7-40F7-B2BF-7B3EC6932890}"/>
    <cellStyle name="_Приложение 02 русс на 16.04.2009 г. 1 сессия_Приложение 1-18 рус пост посл_Приложение_2010-2012 рус март_Анализ 9.03.2011г." xfId="3183" xr:uid="{6620E85A-B9F5-4EE2-A19E-B746388C0DBA}"/>
    <cellStyle name="_Приложение 02 русс на 16.04.2009 г. 1 сессия_Приложение 1-18 рус пост посл_Приложение_2010-2012 рус март_Анализ_Приложение_рус _2012-2014_29,30" xfId="1906" xr:uid="{EF6C3420-C24F-4D1D-B41A-AD2C8D11A457}"/>
    <cellStyle name="_Приложение 02 русс на 16.04.2009 г. 1 сессия_Приложение 1-18 рус пост посл_Приложение_2010-2012 рус март_Анализ_Приложение_рус _2012-2014_29,30 2" xfId="5331" xr:uid="{86969813-49FD-4B74-A3F2-8B3599CEC43C}"/>
    <cellStyle name="_Приложение 02 русс на 16.04.2009 г. 1 сессия_Приложение 1-18 рус пост посл_Приложение_2010-2012 рус март_Пр 4     11.05.11. ИКС" xfId="1907" xr:uid="{EF0EFDEE-7BBA-453E-8BF5-409E5A307E43}"/>
    <cellStyle name="_Приложение 02 русс на 16.04.2009 г. 1 сессия_Приложение 1-18 рус пост посл_Приложение_2010-2012 рус март_Пр 4     11.05.11. ИКС 2" xfId="5332" xr:uid="{931CA6B9-0B3F-4468-A285-9C84FCC1010C}"/>
    <cellStyle name="_Приложение 02 русс на 16.04.2009 г. 1 сессия_Приложение 1-18 рус пост посл_Приложение_2010-2012 рус март_Пр 4     11.05.11. ИКС_Приложение_рус _2012-2014_29,30" xfId="1908" xr:uid="{6EB0E7B5-B39B-4025-A4C1-26EC3C5AF8B9}"/>
    <cellStyle name="_Приложение 02 русс на 16.04.2009 г. 1 сессия_Приложение 1-18 рус пост посл_Приложение_2010-2012 рус март_Пр 4     11.05.11. ИКС_Приложение_рус _2012-2014_29,30 2" xfId="5333" xr:uid="{59D7A661-2FF3-4FF9-AFD0-D27F9C5D442C}"/>
    <cellStyle name="_Приложение 02 русс на 16.04.2009 г. 1 сессия_Приложение 1-18 рус пост посл_Приложение_2010-2012 рус март_Приложение 4 русс,каз 16.03.11. посл" xfId="1909" xr:uid="{F38FF802-2A44-4ACB-B2DF-62D9A6B17F4F}"/>
    <cellStyle name="_Приложение 02 русс на 16.04.2009 г. 1 сессия_Приложение 1-18 рус пост посл_Приложение_2010-2012 рус март_Приложение 4 русс,каз 16.03.11. посл 2" xfId="5334" xr:uid="{A9A312EE-5B30-4BA6-92B8-4B38180C3A5D}"/>
    <cellStyle name="_Приложение 02 русс на 16.04.2009 г. 1 сессия_Приложение 1-18 рус пост посл_Приложение_2010-2012 рус март_Приложение 4 русс,каз 16.03.11. посл_Приложение_рус _2012-2014_29,30" xfId="1910" xr:uid="{4E9FAC05-8944-4F0F-AEFB-84FF1B351083}"/>
    <cellStyle name="_Приложение 02 русс на 16.04.2009 г. 1 сессия_Приложение 1-18 рус пост посл_Приложение_2010-2012 рус март_Приложение 4 русс,каз 16.03.11. посл_Приложение_рус _2012-2014_29,30 2" xfId="5335" xr:uid="{45FF9581-BE10-4AA9-90C8-E44B5B01F4AD}"/>
    <cellStyle name="_Приложение 02 русс на 16.04.2009 г. 1 сессия_Приложение 1-18 рус пост посл_Приложение_2010-2012 рус март_Приложение_2010-2012 рус 04.08.10" xfId="1911" xr:uid="{7D69D3FB-377E-4492-9C42-98A31D44FDE5}"/>
    <cellStyle name="_Приложение 02 русс на 16.04.2009 г. 1 сессия_Приложение 1-18 рус пост посл_Приложение_2010-2012 рус март_Приложение_2010-2012 рус 04.08.10 2" xfId="5336" xr:uid="{45CDFF7E-77C8-4D46-BF98-32A4D1E7E329}"/>
    <cellStyle name="_Приложение 02 русс на 16.04.2009 г. 1 сессия_Приложение 1-18 рус пост посл_Приложение_2010-2012 рус март_Приложение_2010-2012 рус 04.08.10_Анализ" xfId="1912" xr:uid="{F63A5AB8-6985-4825-931A-9DE416ED7637}"/>
    <cellStyle name="_Приложение 02 русс на 16.04.2009 г. 1 сессия_Приложение 1-18 рус пост посл_Приложение_2010-2012 рус март_Приложение_2010-2012 рус 04.08.10_Анализ 2" xfId="5337" xr:uid="{96F60065-E731-4E1D-9B62-E4D0A44CFBDA}"/>
    <cellStyle name="_Приложение 02 русс на 16.04.2009 г. 1 сессия_Приложение 1-18 рус пост посл_Приложение_2010-2012 рус март_Приложение_2010-2012 рус 04.08.10_Анализ 3.03.2011г." xfId="3184" xr:uid="{35526221-13A7-4C0C-B2A9-ABA8F7B6FE86}"/>
    <cellStyle name="_Приложение 02 русс на 16.04.2009 г. 1 сессия_Приложение 1-18 рус пост посл_Приложение_2010-2012 рус март_Приложение_2010-2012 рус 04.08.10_Анализ 6.03.2011г." xfId="3185" xr:uid="{B37AF475-AF54-4415-B261-6D0121466CE4}"/>
    <cellStyle name="_Приложение 02 русс на 16.04.2009 г. 1 сессия_Приложение 1-18 рус пост посл_Приложение_2010-2012 рус март_Приложение_2010-2012 рус 04.08.10_Анализ 9.03.2011г." xfId="3186" xr:uid="{FDCADEB9-9FE8-4A11-AF6D-B97BAF602EA8}"/>
    <cellStyle name="_Приложение 02 русс на 16.04.2009 г. 1 сессия_Приложение 1-18 рус пост посл_Приложение_2010-2012 рус март_Приложение_2010-2012 рус 04.08.10_Анализ_Приложение_рус _2012-2014_29,30" xfId="1913" xr:uid="{06589DCD-BE50-4E90-AE61-3BC7347E9B53}"/>
    <cellStyle name="_Приложение 02 русс на 16.04.2009 г. 1 сессия_Приложение 1-18 рус пост посл_Приложение_2010-2012 рус март_Приложение_2010-2012 рус 04.08.10_Анализ_Приложение_рус _2012-2014_29,30 2" xfId="5338" xr:uid="{B01ADB19-9715-4C24-9215-A12490C9BB4C}"/>
    <cellStyle name="_Приложение 02 русс на 16.04.2009 г. 1 сессия_Приложение 1-18 рус пост посл_Приложение_2010-2012 рус март_Приложение_2010-2012 рус 04.08.10_Пр 4     11.05.11. ИКС" xfId="1914" xr:uid="{311B334B-E260-4902-9390-8FD1A9F118C6}"/>
    <cellStyle name="_Приложение 02 русс на 16.04.2009 г. 1 сессия_Приложение 1-18 рус пост посл_Приложение_2010-2012 рус март_Приложение_2010-2012 рус 04.08.10_Пр 4     11.05.11. ИКС 2" xfId="5339" xr:uid="{D7287FF8-1086-4FFC-A247-7C882141A0A0}"/>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xfId="1915" xr:uid="{9CDC8588-072C-46C0-815E-40AD2B5407DB}"/>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2" xfId="5340" xr:uid="{AD65545E-CB00-49B8-99FA-D26F1AF9239D}"/>
    <cellStyle name="_Приложение 02 русс на 16.04.2009 г. 1 сессия_Приложение 1-18 рус пост посл_Приложение_2010-2012 рус март_Приложение_2010-2012 рус 04.08.10_Приложение 4 русс,каз 16.03.11. посл" xfId="1916" xr:uid="{41E347C1-B62A-4DC3-929E-4F69C49F85AA}"/>
    <cellStyle name="_Приложение 02 русс на 16.04.2009 г. 1 сессия_Приложение 1-18 рус пост посл_Приложение_2010-2012 рус март_Приложение_2010-2012 рус 04.08.10_Приложение 4 русс,каз 16.03.11. посл 2" xfId="5341" xr:uid="{170C4B04-EE7D-4CB7-9810-4A09009BC6C4}"/>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xfId="1917" xr:uid="{CB710DCF-1D6F-475C-869D-35297008E0FE}"/>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2" xfId="5342" xr:uid="{A8088DE9-FD47-427B-AB50-52DA35B53C29}"/>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xfId="1918" xr:uid="{8A830DBB-02F4-42A1-8119-95F91DD0AC8A}"/>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2" xfId="5343" xr:uid="{71B44C53-43DF-4DB5-BCAF-FE249C18BD4B}"/>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xfId="1919" xr:uid="{65C8E633-A9F2-45BE-BC22-2F52166EBB71}"/>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2" xfId="5344" xr:uid="{26013CC4-7058-4C02-A121-F8886C06A122}"/>
    <cellStyle name="_Приложение 02 русс на 16.04.2009 г. 1 сессия_Приложение 1-18 рус пост посл_Приложение_2010-2012 рус март_Приложение_2010-2012 рус 04.08.10_Приложение_рус _2012-2014_29,30" xfId="1920" xr:uid="{AF612704-6F60-44F2-9F75-2A7585541896}"/>
    <cellStyle name="_Приложение 02 русс на 16.04.2009 г. 1 сессия_Приложение 1-18 рус пост посл_Приложение_2010-2012 рус март_Приложение_2010-2012 рус 04.08.10_Приложение_рус _2012-2014_29,30 2" xfId="5345" xr:uid="{8F71A682-5924-485A-8D63-3402570C8978}"/>
    <cellStyle name="_Приложение 02 русс на 16.04.2009 г. 1 сессия_Приложение 1-18 рус пост посл_Приложение_2010-2012 рус март_Приложение_2010-2012 рус 04.08.10_приложения 2012 рус" xfId="1921" xr:uid="{337B25B1-7FA6-4AC5-800B-C2D8FDFADD7D}"/>
    <cellStyle name="_Приложение 02 русс на 16.04.2009 г. 1 сессия_Приложение 1-18 рус пост посл_Приложение_2010-2012 рус март_Приложение_2010-2012 рус 04.08.10_приложения 2012 рус 2" xfId="5346" xr:uid="{FEC75B06-5A24-42DB-B349-B373BB7B76D6}"/>
    <cellStyle name="_Приложение 02 русс на 16.04.2009 г. 1 сессия_Приложение 1-18 рус пост посл_Приложение_2010-2012 рус март_Приложение_пост_рус_авг" xfId="1922" xr:uid="{5423F050-A614-4054-A8AB-DAFC4BB6D080}"/>
    <cellStyle name="_Приложение 02 русс на 16.04.2009 г. 1 сессия_Приложение 1-18 рус пост посл_Приложение_2010-2012 рус март_Приложение_пост_рус_авг 2" xfId="5347" xr:uid="{29EB1AEB-71A5-4FCE-B12A-6EA6728590F7}"/>
    <cellStyle name="_Приложение 02 русс на 16.04.2009 г. 1 сессия_Приложение 1-18 рус пост посл_Приложение_2010-2012 рус март_Приложение_пост_рус_авг_Анализ" xfId="1923" xr:uid="{6DE07BB0-EA5E-445D-8911-925173E35430}"/>
    <cellStyle name="_Приложение 02 русс на 16.04.2009 г. 1 сессия_Приложение 1-18 рус пост посл_Приложение_2010-2012 рус март_Приложение_пост_рус_авг_Анализ 2" xfId="5348" xr:uid="{1FBF649B-2D79-4BB1-8D24-6DCC61BC5BE0}"/>
    <cellStyle name="_Приложение 02 русс на 16.04.2009 г. 1 сессия_Приложение 1-18 рус пост посл_Приложение_2010-2012 рус март_Приложение_пост_рус_авг_Анализ 3.03.2011г." xfId="3187" xr:uid="{F8C5282F-BEEC-4AC2-A1FB-93D53BC93E79}"/>
    <cellStyle name="_Приложение 02 русс на 16.04.2009 г. 1 сессия_Приложение 1-18 рус пост посл_Приложение_2010-2012 рус март_Приложение_пост_рус_авг_Анализ 6.03.2011г." xfId="3188" xr:uid="{47F23218-C139-40C0-8C5A-5B270E3343B4}"/>
    <cellStyle name="_Приложение 02 русс на 16.04.2009 г. 1 сессия_Приложение 1-18 рус пост посл_Приложение_2010-2012 рус март_Приложение_пост_рус_авг_Анализ 9.03.2011г." xfId="3189" xr:uid="{26C598C9-717E-4282-9954-235980C4D00E}"/>
    <cellStyle name="_Приложение 02 русс на 16.04.2009 г. 1 сессия_Приложение 1-18 рус пост посл_Приложение_2010-2012 рус март_Приложение_пост_рус_авг_Анализ_Приложение_рус _2012-2014_29,30" xfId="1924" xr:uid="{711139C1-731D-4290-8D99-EC6D0DCCE421}"/>
    <cellStyle name="_Приложение 02 русс на 16.04.2009 г. 1 сессия_Приложение 1-18 рус пост посл_Приложение_2010-2012 рус март_Приложение_пост_рус_авг_Анализ_Приложение_рус _2012-2014_29,30 2" xfId="5349" xr:uid="{83A4A2FC-2EA1-4B29-8AB0-96EFC0F9768C}"/>
    <cellStyle name="_Приложение 02 русс на 16.04.2009 г. 1 сессия_Приложение 1-18 рус пост посл_Приложение_2010-2012 рус март_Приложение_пост_рус_авг_Пр 4     11.05.11. ИКС" xfId="1925" xr:uid="{362928B9-8EED-4340-BC9B-5BAB3C8641D8}"/>
    <cellStyle name="_Приложение 02 русс на 16.04.2009 г. 1 сессия_Приложение 1-18 рус пост посл_Приложение_2010-2012 рус март_Приложение_пост_рус_авг_Пр 4     11.05.11. ИКС 2" xfId="5350" xr:uid="{87090A51-9CEC-4D4D-9E7F-A81BE7A55798}"/>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xfId="1926" xr:uid="{42D8D79A-F884-493D-A33B-C50380B00870}"/>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2" xfId="5351" xr:uid="{3E1DC35B-6E8E-4CEB-A4ED-5C95B85BFB4D}"/>
    <cellStyle name="_Приложение 02 русс на 16.04.2009 г. 1 сессия_Приложение 1-18 рус пост посл_Приложение_2010-2012 рус март_Приложение_пост_рус_авг_Приложение 4 русс,каз 16.03.11. посл" xfId="1927" xr:uid="{10EED227-932B-4637-8F30-B4E00E4D2AE2}"/>
    <cellStyle name="_Приложение 02 русс на 16.04.2009 г. 1 сессия_Приложение 1-18 рус пост посл_Приложение_2010-2012 рус март_Приложение_пост_рус_авг_Приложение 4 русс,каз 16.03.11. посл 2" xfId="5352" xr:uid="{70FC829F-CD96-4B48-82BC-BAE66B7FDD7F}"/>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xfId="1928" xr:uid="{C5A85C34-602B-48E1-9735-98FE0F34B3A5}"/>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2" xfId="5353" xr:uid="{B2848CE0-C2E4-426C-A846-EAD58AD00C7B}"/>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xfId="1929" xr:uid="{A6FD743D-DFDF-443C-8E56-13380732C227}"/>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2" xfId="5354" xr:uid="{BE6E17DE-53D2-43D0-AA80-11CE2FB7B8B4}"/>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xfId="1930" xr:uid="{2EF5FF48-40CB-43A1-A235-BA9754E96C21}"/>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2" xfId="5355" xr:uid="{26F8887E-E24B-447D-805E-23D7DDB63519}"/>
    <cellStyle name="_Приложение 02 русс на 16.04.2009 г. 1 сессия_Приложение 1-18 рус пост посл_Приложение_2010-2012 рус март_Приложение_пост_рус_авг_Приложение_рус _2012-2014_29,30" xfId="1931" xr:uid="{D72123E5-34F8-4780-97A3-60D4483BE2D2}"/>
    <cellStyle name="_Приложение 02 русс на 16.04.2009 г. 1 сессия_Приложение 1-18 рус пост посл_Приложение_2010-2012 рус март_Приложение_пост_рус_авг_Приложение_рус _2012-2014_29,30 2" xfId="5356" xr:uid="{76A9AB76-2839-4A03-9047-1701A02BF8A4}"/>
    <cellStyle name="_Приложение 02 русс на 16.04.2009 г. 1 сессия_Приложение 1-18 рус пост посл_Приложение_2010-2012 рус март_Приложение_пост_рус_авг_приложения 2012 рус" xfId="1932" xr:uid="{E755AEBF-B96D-4860-8098-653A72808B8A}"/>
    <cellStyle name="_Приложение 02 русс на 16.04.2009 г. 1 сессия_Приложение 1-18 рус пост посл_Приложение_2010-2012 рус март_Приложение_пост_рус_авг_приложения 2012 рус 2" xfId="5357" xr:uid="{6719FD71-9571-4587-AA32-34A4EB573663}"/>
    <cellStyle name="_Приложение 02 русс на 16.04.2009 г. 1 сессия_Приложение 1-18 рус пост посл_Приложение_2010-2012 рус март_Приложение_реал_рус 2011-2013 Уточнение" xfId="1933" xr:uid="{C0D69738-3BF2-4B25-8A4F-AB8FA331D183}"/>
    <cellStyle name="_Приложение 02 русс на 16.04.2009 г. 1 сессия_Приложение 1-18 рус пост посл_Приложение_2010-2012 рус март_Приложение_реал_рус 2011-2013 Уточнение 2" xfId="5358" xr:uid="{BF4CA964-4BEA-4215-9F92-9432815527DD}"/>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xfId="1934" xr:uid="{54CBF418-8D72-44AE-A524-5CD8C811AB00}"/>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2" xfId="5359" xr:uid="{4F5BB692-4A48-4E1E-A7FA-EB0AE35192A1}"/>
    <cellStyle name="_Приложение 02 русс на 16.04.2009 г. 1 сессия_Приложение 1-18 рус пост посл_Приложение_2010-2012 рус март_Приложение_рус _2012-2014_29,30" xfId="1935" xr:uid="{CE83FBEA-E177-4EAC-A7F6-21EA5790C449}"/>
    <cellStyle name="_Приложение 02 русс на 16.04.2009 г. 1 сессия_Приложение 1-18 рус пост посл_Приложение_2010-2012 рус март_Приложение_рус _2012-2014_29,30 2" xfId="5360" xr:uid="{1D020C27-0076-4D80-A9A8-665EED61745B}"/>
    <cellStyle name="_Приложение 02 русс на 16.04.2009 г. 1 сессия_Приложение 1-18 рус пост посл_Приложение_2010-2012 рус март_приложения 2012 рус" xfId="1936" xr:uid="{F56D976F-F638-4ED4-A6CA-28E9C41E114B}"/>
    <cellStyle name="_Приложение 02 русс на 16.04.2009 г. 1 сессия_Приложение 1-18 рус пост посл_Приложение_2010-2012 рус март_приложения 2012 рус 2" xfId="5361" xr:uid="{2FF8A04A-78A2-49E7-B2BA-B77C4395F056}"/>
    <cellStyle name="_Приложение 02 русс на 16.04.2009 г. 1 сессия_Приложение 1-18 рус пост посл_Приложение_пост_каз_авг" xfId="1937" xr:uid="{AFE6F9A2-35D0-4F56-9197-269F11EE2C02}"/>
    <cellStyle name="_Приложение 02 русс на 16.04.2009 г. 1 сессия_Приложение 1-18 рус пост посл_Приложение_пост_каз_авг 2" xfId="5362" xr:uid="{6C59E5C4-B326-476B-B268-3F7D1230E4BE}"/>
    <cellStyle name="_Приложение 02 русс на 16.04.2009 г. 1 сессия_Приложение 1-18 рус пост посл_Приложение_пост_каз_авг_Анализ" xfId="1938" xr:uid="{354AF086-1BD0-4EE6-8C83-32B353F57A52}"/>
    <cellStyle name="_Приложение 02 русс на 16.04.2009 г. 1 сессия_Приложение 1-18 рус пост посл_Приложение_пост_каз_авг_Анализ 2" xfId="5363" xr:uid="{4D541DAB-2274-46D6-8BDC-900F0924C458}"/>
    <cellStyle name="_Приложение 02 русс на 16.04.2009 г. 1 сессия_Приложение 1-18 рус пост посл_Приложение_пост_каз_авг_Анализ 3.03.2011г." xfId="3190" xr:uid="{2415E35B-232A-466C-8919-7AF146E80C20}"/>
    <cellStyle name="_Приложение 02 русс на 16.04.2009 г. 1 сессия_Приложение 1-18 рус пост посл_Приложение_пост_каз_авг_Анализ 6.03.2011г." xfId="3191" xr:uid="{67FB1BC6-A919-4329-90C9-F527198209C1}"/>
    <cellStyle name="_Приложение 02 русс на 16.04.2009 г. 1 сессия_Приложение 1-18 рус пост посл_Приложение_пост_каз_авг_Анализ 9.03.2011г." xfId="3192" xr:uid="{94A5B767-64EB-402E-8B16-4C6077EDAB0C}"/>
    <cellStyle name="_Приложение 02 русс на 16.04.2009 г. 1 сессия_Приложение 1-18 рус пост посл_Приложение_пост_каз_авг_Анализ_Приложение_рус _2012-2014_29,30" xfId="1939" xr:uid="{1A2F44CB-84A9-434C-A912-82B71B9F6785}"/>
    <cellStyle name="_Приложение 02 русс на 16.04.2009 г. 1 сессия_Приложение 1-18 рус пост посл_Приложение_пост_каз_авг_Анализ_Приложение_рус _2012-2014_29,30 2" xfId="5364" xr:uid="{939EC94E-FCFE-4EEF-B3CB-85E611C347AF}"/>
    <cellStyle name="_Приложение 02 русс на 16.04.2009 г. 1 сессия_Приложение 1-18 рус пост посл_Приложение_пост_каз_авг_Пр 4     11.05.11. ИКС" xfId="1940" xr:uid="{027C6060-C6A1-4ACE-AECA-99014271BCB0}"/>
    <cellStyle name="_Приложение 02 русс на 16.04.2009 г. 1 сессия_Приложение 1-18 рус пост посл_Приложение_пост_каз_авг_Пр 4     11.05.11. ИКС 2" xfId="5365" xr:uid="{0CE6305D-3C67-4B46-A9C6-302302A67948}"/>
    <cellStyle name="_Приложение 02 русс на 16.04.2009 г. 1 сессия_Приложение 1-18 рус пост посл_Приложение_пост_каз_авг_Пр 4     11.05.11. ИКС_Приложение_рус _2012-2014_29,30" xfId="1941" xr:uid="{9460EB3B-F794-48FE-BC19-A6A48C0060E4}"/>
    <cellStyle name="_Приложение 02 русс на 16.04.2009 г. 1 сессия_Приложение 1-18 рус пост посл_Приложение_пост_каз_авг_Пр 4     11.05.11. ИКС_Приложение_рус _2012-2014_29,30 2" xfId="5366" xr:uid="{D07E4E52-51F8-4159-8E46-482EFBFCED4E}"/>
    <cellStyle name="_Приложение 02 русс на 16.04.2009 г. 1 сессия_Приложение 1-18 рус пост посл_Приложение_пост_каз_авг_Приложение 4 русс,каз 16.03.11. посл" xfId="1942" xr:uid="{A0B2E7AD-E681-4CE6-9E61-A9398A01CAA6}"/>
    <cellStyle name="_Приложение 02 русс на 16.04.2009 г. 1 сессия_Приложение 1-18 рус пост посл_Приложение_пост_каз_авг_Приложение 4 русс,каз 16.03.11. посл 2" xfId="5367" xr:uid="{EEA06066-D53F-47E4-9E96-48951BABB749}"/>
    <cellStyle name="_Приложение 02 русс на 16.04.2009 г. 1 сессия_Приложение 1-18 рус пост посл_Приложение_пост_каз_авг_Приложение 4 русс,каз 16.03.11. посл_Приложение_рус _2012-2014_29,30" xfId="1943" xr:uid="{E7F44A4A-E87D-4FCD-9FBE-C44565882D61}"/>
    <cellStyle name="_Приложение 02 русс на 16.04.2009 г. 1 сессия_Приложение 1-18 рус пост посл_Приложение_пост_каз_авг_Приложение 4 русс,каз 16.03.11. посл_Приложение_рус _2012-2014_29,30 2" xfId="5368" xr:uid="{220580F5-5B10-44AE-9CA5-D12EE5348AF0}"/>
    <cellStyle name="_Приложение 02 русс на 16.04.2009 г. 1 сессия_Приложение 1-18 рус пост посл_Приложение_пост_каз_авг_Приложение_реал_рус 2011-2013 Уточнение" xfId="1944" xr:uid="{A49DA77F-C849-4593-B87B-C42E9BB72229}"/>
    <cellStyle name="_Приложение 02 русс на 16.04.2009 г. 1 сессия_Приложение 1-18 рус пост посл_Приложение_пост_каз_авг_Приложение_реал_рус 2011-2013 Уточнение 2" xfId="5369" xr:uid="{C5B7DEF4-66AF-464B-977D-0DA948EF67F2}"/>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xfId="1945" xr:uid="{57850EEB-2428-4CF0-9061-67DA2729642D}"/>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2" xfId="5370" xr:uid="{6F435291-DCE4-4457-8618-875C020133BE}"/>
    <cellStyle name="_Приложение 02 русс на 16.04.2009 г. 1 сессия_Приложение 1-18 рус пост посл_Приложение_пост_каз_авг_Приложение_рус _2012-2014_29,30" xfId="1946" xr:uid="{264B4856-2BE6-4030-BE97-C705ACBED718}"/>
    <cellStyle name="_Приложение 02 русс на 16.04.2009 г. 1 сессия_Приложение 1-18 рус пост посл_Приложение_пост_каз_авг_Приложение_рус _2012-2014_29,30 2" xfId="5371" xr:uid="{9643EBDB-842A-4640-94D7-8D3F3CC95A3A}"/>
    <cellStyle name="_Приложение 02 русс на 16.04.2009 г. 1 сессия_Приложение 1-18 рус пост посл_Приложение_пост_каз_авг_приложения 2012 рус" xfId="1947" xr:uid="{60E6820C-768C-4F6F-BCE2-F41ED9B4044B}"/>
    <cellStyle name="_Приложение 02 русс на 16.04.2009 г. 1 сессия_Приложение 1-18 рус пост посл_Приложение_пост_каз_авг_приложения 2012 рус 2" xfId="5372" xr:uid="{E4951432-3676-46D8-99A6-C94DB592EAF8}"/>
    <cellStyle name="_Приложение 02 русс на 16.04.2009 г. 1 сессия_Приложение 1-18 рус пост посл_Приложение_пост_рус_авг" xfId="1948" xr:uid="{3C7530EF-AD00-4A34-AA7B-E69F350B2BD9}"/>
    <cellStyle name="_Приложение 02 русс на 16.04.2009 г. 1 сессия_Приложение 1-18 рус пост посл_Приложение_пост_рус_авг 2" xfId="5373" xr:uid="{6B60DC98-D5CA-4322-9F7D-A5584168F0AD}"/>
    <cellStyle name="_Приложение 02 русс на 16.04.2009 г. 1 сессия_Приложение 1-18 рус пост посл_Приложение_пост_рус_авг_Анализ" xfId="1949" xr:uid="{3F1607AD-E187-42B3-BCE4-DD0B226652D7}"/>
    <cellStyle name="_Приложение 02 русс на 16.04.2009 г. 1 сессия_Приложение 1-18 рус пост посл_Приложение_пост_рус_авг_Анализ 2" xfId="5374" xr:uid="{2C9EADA9-4849-4AF2-BAB0-3FB797B6B720}"/>
    <cellStyle name="_Приложение 02 русс на 16.04.2009 г. 1 сессия_Приложение 1-18 рус пост посл_Приложение_пост_рус_авг_Анализ 3.03.2011г." xfId="3193" xr:uid="{D63697D0-C599-4AF9-B2B6-8759B5E77996}"/>
    <cellStyle name="_Приложение 02 русс на 16.04.2009 г. 1 сессия_Приложение 1-18 рус пост посл_Приложение_пост_рус_авг_Анализ 6.03.2011г." xfId="3194" xr:uid="{89DF0D59-7C93-427E-9CFD-1FAE7DD997C5}"/>
    <cellStyle name="_Приложение 02 русс на 16.04.2009 г. 1 сессия_Приложение 1-18 рус пост посл_Приложение_пост_рус_авг_Анализ 9.03.2011г." xfId="3195" xr:uid="{EAD1823D-649A-4C67-8F76-8E95B5D6B581}"/>
    <cellStyle name="_Приложение 02 русс на 16.04.2009 г. 1 сессия_Приложение 1-18 рус пост посл_Приложение_пост_рус_авг_Анализ_Приложение_рус _2012-2014_29,30" xfId="1950" xr:uid="{95C20E1F-7966-4212-86EE-5DE12C4E2192}"/>
    <cellStyle name="_Приложение 02 русс на 16.04.2009 г. 1 сессия_Приложение 1-18 рус пост посл_Приложение_пост_рус_авг_Анализ_Приложение_рус _2012-2014_29,30 2" xfId="5375" xr:uid="{00C81D13-64A2-4E79-9BBC-340A39EA1B64}"/>
    <cellStyle name="_Приложение 02 русс на 16.04.2009 г. 1 сессия_Приложение 1-18 рус пост посл_Приложение_пост_рус_авг_Пр 4     11.05.11. ИКС" xfId="1951" xr:uid="{1A14C680-CFDD-4EB8-8ADC-F27DCEB7A11A}"/>
    <cellStyle name="_Приложение 02 русс на 16.04.2009 г. 1 сессия_Приложение 1-18 рус пост посл_Приложение_пост_рус_авг_Пр 4     11.05.11. ИКС 2" xfId="5376" xr:uid="{FF233308-9198-4512-9713-2AC35F372164}"/>
    <cellStyle name="_Приложение 02 русс на 16.04.2009 г. 1 сессия_Приложение 1-18 рус пост посл_Приложение_пост_рус_авг_Пр 4     11.05.11. ИКС_Приложение_рус _2012-2014_29,30" xfId="1952" xr:uid="{20293911-D490-4A09-9C70-9C8EAF504A4D}"/>
    <cellStyle name="_Приложение 02 русс на 16.04.2009 г. 1 сессия_Приложение 1-18 рус пост посл_Приложение_пост_рус_авг_Пр 4     11.05.11. ИКС_Приложение_рус _2012-2014_29,30 2" xfId="5377" xr:uid="{DABBE4E1-C6FB-4058-A0C6-486F581BE793}"/>
    <cellStyle name="_Приложение 02 русс на 16.04.2009 г. 1 сессия_Приложение 1-18 рус пост посл_Приложение_пост_рус_авг_Приложение 4 русс,каз 16.03.11. посл" xfId="1953" xr:uid="{CE56BE6F-1855-4BC4-8C59-B56D9704414C}"/>
    <cellStyle name="_Приложение 02 русс на 16.04.2009 г. 1 сессия_Приложение 1-18 рус пост посл_Приложение_пост_рус_авг_Приложение 4 русс,каз 16.03.11. посл 2" xfId="5378" xr:uid="{325F21E6-FA2B-49FA-963E-794223D527E5}"/>
    <cellStyle name="_Приложение 02 русс на 16.04.2009 г. 1 сессия_Приложение 1-18 рус пост посл_Приложение_пост_рус_авг_Приложение 4 русс,каз 16.03.11. посл_Приложение_рус _2012-2014_29,30" xfId="1954" xr:uid="{1AF47EB2-4AD9-4748-91B4-2F4F7FC896D8}"/>
    <cellStyle name="_Приложение 02 русс на 16.04.2009 г. 1 сессия_Приложение 1-18 рус пост посл_Приложение_пост_рус_авг_Приложение 4 русс,каз 16.03.11. посл_Приложение_рус _2012-2014_29,30 2" xfId="5379" xr:uid="{8520244D-7B8A-4F24-88BC-FCFFB0FB0E4E}"/>
    <cellStyle name="_Приложение 02 русс на 16.04.2009 г. 1 сессия_Приложение 1-18 рус пост посл_Приложение_пост_рус_авг_Приложение_реал_рус 2011-2013 Уточнение" xfId="1955" xr:uid="{2386D3A7-1EBD-4E12-A069-E63EA9DD3ADC}"/>
    <cellStyle name="_Приложение 02 русс на 16.04.2009 г. 1 сессия_Приложение 1-18 рус пост посл_Приложение_пост_рус_авг_Приложение_реал_рус 2011-2013 Уточнение 2" xfId="5380" xr:uid="{9F2F315E-7191-456A-8A0B-D3899B961FC8}"/>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xfId="1956" xr:uid="{06D3642C-E3FC-49B4-BD91-CE9A728031AB}"/>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2" xfId="5381" xr:uid="{C4E6B208-1934-45A5-A453-0E8A53AE11E7}"/>
    <cellStyle name="_Приложение 02 русс на 16.04.2009 г. 1 сессия_Приложение 1-18 рус пост посл_Приложение_пост_рус_авг_Приложение_рус _2012-2014_29,30" xfId="1957" xr:uid="{2B346A31-4E04-4A80-8FB5-F8B4096525BA}"/>
    <cellStyle name="_Приложение 02 русс на 16.04.2009 г. 1 сессия_Приложение 1-18 рус пост посл_Приложение_пост_рус_авг_Приложение_рус _2012-2014_29,30 2" xfId="5382" xr:uid="{F60DCEF5-3FDE-41C5-AD6B-EC3F3438FCAE}"/>
    <cellStyle name="_Приложение 02 русс на 16.04.2009 г. 1 сессия_Приложение 1-18 рус пост посл_Приложение_пост_рус_авг_приложения 2012 рус" xfId="1958" xr:uid="{4FD95516-3A76-42A2-B004-E2C196604447}"/>
    <cellStyle name="_Приложение 02 русс на 16.04.2009 г. 1 сессия_Приложение 1-18 рус пост посл_Приложение_пост_рус_авг_приложения 2012 рус 2" xfId="5383" xr:uid="{45469599-5909-4769-BFE9-7AEF12BA3171}"/>
    <cellStyle name="_Приложение 02 русс на 16.04.2009 г. 1 сессия_Приложение 1-18 рус пост посл_Приложение_реал_рус 2011-2013 Уточнение" xfId="1959" xr:uid="{4AAAD183-111B-44BC-B2DF-1B8CA748CBD7}"/>
    <cellStyle name="_Приложение 02 русс на 16.04.2009 г. 1 сессия_Приложение 1-18 рус пост посл_Приложение_реал_рус 2011-2013 Уточнение 2" xfId="5384" xr:uid="{E02D59E2-EE62-422D-B74E-722ACF2AEB8C}"/>
    <cellStyle name="_Приложение 02 русс на 16.04.2009 г. 1 сессия_Приложение 1-18 рус пост посл_Приложение_реал_рус 2011-2013 Уточнение_Приложение_рус _2012-2014_29,30" xfId="1960" xr:uid="{3A62D931-56E5-4EFC-9422-4C2F0396056D}"/>
    <cellStyle name="_Приложение 02 русс на 16.04.2009 г. 1 сессия_Приложение 1-18 рус пост посл_Приложение_реал_рус 2011-2013 Уточнение_Приложение_рус _2012-2014_29,30 2" xfId="5385" xr:uid="{33D9BCF6-F7CF-46A8-AC23-130B44935BBB}"/>
    <cellStyle name="_Приложение 02 русс на 16.04.2009 г. 1 сессия_Приложение 1-18 рус пост посл_Приложение_рус _2012-2014_29,30" xfId="1961" xr:uid="{662EF253-5FC1-4423-A89D-7E75D855ADFA}"/>
    <cellStyle name="_Приложение 02 русс на 16.04.2009 г. 1 сессия_Приложение 1-18 рус пост посл_Приложение_рус _2012-2014_29,30 2" xfId="5386" xr:uid="{B1FE3909-1FFF-4B08-8614-0E91D823381D}"/>
    <cellStyle name="_Приложение 02 русс на 16.04.2009 г. 1 сессия_Приложение 1-18 рус пост посл_приложения 2012 рус" xfId="1962" xr:uid="{C1657BDA-D166-4DBD-8875-16793698EA0A}"/>
    <cellStyle name="_Приложение 02 русс на 16.04.2009 г. 1 сессия_Приложение 1-18 рус пост посл_приложения 2012 рус 2" xfId="5387" xr:uid="{3713B25A-E405-4AB6-8B51-CBBB4B07CF62}"/>
    <cellStyle name="_Приложение 02 русс на 16.04.2009 г. 1 сессия_Приложение 1-18 рус пост_прил4р_к" xfId="1963" xr:uid="{A6A2A43B-2478-4896-AF85-AFB2106CF1C7}"/>
    <cellStyle name="_Приложение 02 русс на 16.04.2009 г. 1 сессия_Приложение 1-18 рус пост_прил4р_к 2" xfId="1964" xr:uid="{226A5386-E6FD-43BB-8168-895E1BBB2359}"/>
    <cellStyle name="_Приложение 02 русс на 16.04.2009 г. 1 сессия_Приложение 1-18 рус пост_прил4р_к 2 2" xfId="5389" xr:uid="{814FB6BE-F1FB-4260-AF46-42755AD80E7F}"/>
    <cellStyle name="_Приложение 02 русс на 16.04.2009 г. 1 сессия_Приложение 1-18 рус пост_прил4р_к 3" xfId="5388" xr:uid="{90F1126D-03A2-4AB3-BA4A-D94F27738F49}"/>
    <cellStyle name="_Приложение 02 русс на 16.04.2009 г. 1 сессия_Приложение 1-18 рус пост_прил4р_к_Анализ" xfId="1965" xr:uid="{49FB2C1C-57EA-4B11-8C1E-EC6864165842}"/>
    <cellStyle name="_Приложение 02 русс на 16.04.2009 г. 1 сессия_Приложение 1-18 рус пост_прил4р_к_Анализ 2" xfId="5390" xr:uid="{5D416E86-9389-4866-B7E5-A2D1B3729B08}"/>
    <cellStyle name="_Приложение 02 русс на 16.04.2009 г. 1 сессия_Приложение 1-18 рус пост_прил4р_к_Анализ 3.03.2011г." xfId="3196" xr:uid="{FB7830F5-CFBC-4DE2-90BB-1041DF8BEA0C}"/>
    <cellStyle name="_Приложение 02 русс на 16.04.2009 г. 1 сессия_Приложение 1-18 рус пост_прил4р_к_Анализ 6.03.2011г." xfId="3197" xr:uid="{251AB8C7-0835-41F9-9AAA-DA24C929EF25}"/>
    <cellStyle name="_Приложение 02 русс на 16.04.2009 г. 1 сессия_Приложение 1-18 рус пост_прил4р_к_Анализ 9.03.2011г." xfId="3198" xr:uid="{0698145B-A215-4BDB-9A82-E617650A044E}"/>
    <cellStyle name="_Приложение 02 русс на 16.04.2009 г. 1 сессия_Приложение 1-18 рус пост_прил4р_к_Анализ_Приложение_рус _2012-2014_29,30" xfId="1966" xr:uid="{C9A95998-9BF1-4E8B-953E-01966986D569}"/>
    <cellStyle name="_Приложение 02 русс на 16.04.2009 г. 1 сессия_Приложение 1-18 рус пост_прил4р_к_Анализ_Приложение_рус _2012-2014_29,30 2" xfId="5391" xr:uid="{4A809BDF-3552-4F1D-9C12-BEE32174175B}"/>
    <cellStyle name="_Приложение 02 русс на 16.04.2009 г. 1 сессия_Приложение 1-18 рус пост_прил4р_к_Пр 4     11.05.11. ИКС" xfId="1967" xr:uid="{7CEB047A-1B2A-4B77-ADE1-8DD884122B26}"/>
    <cellStyle name="_Приложение 02 русс на 16.04.2009 г. 1 сессия_Приложение 1-18 рус пост_прил4р_к_Пр 4     11.05.11. ИКС 2" xfId="5392" xr:uid="{2A56E0A2-C8A8-4228-AD0B-7404E5DCD664}"/>
    <cellStyle name="_Приложение 02 русс на 16.04.2009 г. 1 сессия_Приложение 1-18 рус пост_прил4р_к_Пр 4     11.05.11. ИКС_Приложение_рус _2012-2014_29,30" xfId="1968" xr:uid="{380AFFEE-989B-4C77-9E3B-EB9ADE3FA33A}"/>
    <cellStyle name="_Приложение 02 русс на 16.04.2009 г. 1 сессия_Приложение 1-18 рус пост_прил4р_к_Пр 4     11.05.11. ИКС_Приложение_рус _2012-2014_29,30 2" xfId="5393" xr:uid="{DAA62919-1AEA-4770-924C-2CEE87EB9284}"/>
    <cellStyle name="_Приложение 02 русс на 16.04.2009 г. 1 сессия_Приложение 1-18 рус пост_прил4р_к_Приложение 4 русс,каз 16.03.11. посл" xfId="1969" xr:uid="{43C64EE8-4C05-4A7B-AEB3-2AB687C76590}"/>
    <cellStyle name="_Приложение 02 русс на 16.04.2009 г. 1 сессия_Приложение 1-18 рус пост_прил4р_к_Приложение 4 русс,каз 16.03.11. посл 2" xfId="5394" xr:uid="{83E852B7-7A4B-4654-96C6-A8538E75F719}"/>
    <cellStyle name="_Приложение 02 русс на 16.04.2009 г. 1 сессия_Приложение 1-18 рус пост_прил4р_к_Приложение 4 русс,каз 16.03.11. посл_Приложение_рус _2012-2014_29,30" xfId="1970" xr:uid="{72CBCF47-0859-46BE-8566-6FD834440733}"/>
    <cellStyle name="_Приложение 02 русс на 16.04.2009 г. 1 сессия_Приложение 1-18 рус пост_прил4р_к_Приложение 4 русс,каз 16.03.11. посл_Приложение_рус _2012-2014_29,30 2" xfId="5395" xr:uid="{C71C8D96-49F7-4A82-B67E-3E93FCC189C9}"/>
    <cellStyle name="_Приложение 02 русс на 16.04.2009 г. 1 сессия_Приложение 1-18 рус пост_прил4р_к_Приложение_пост_каз_авг" xfId="1971" xr:uid="{381B6ED7-E4EA-440C-9A0D-0DBCE541EC6F}"/>
    <cellStyle name="_Приложение 02 русс на 16.04.2009 г. 1 сессия_Приложение 1-18 рус пост_прил4р_к_Приложение_пост_каз_авг 2" xfId="5396" xr:uid="{1A5D7F01-F153-4351-A55C-A0746DBFC8BE}"/>
    <cellStyle name="_Приложение 02 русс на 16.04.2009 г. 1 сессия_Приложение 1-18 рус пост_прил4р_к_Приложение_пост_каз_авг_Анализ" xfId="1972" xr:uid="{B05326AC-A090-4F67-8C5C-58A48F2D12B0}"/>
    <cellStyle name="_Приложение 02 русс на 16.04.2009 г. 1 сессия_Приложение 1-18 рус пост_прил4р_к_Приложение_пост_каз_авг_Анализ 2" xfId="5397" xr:uid="{BB002C37-B51D-4626-AD30-4C3E33109D3C}"/>
    <cellStyle name="_Приложение 02 русс на 16.04.2009 г. 1 сессия_Приложение 1-18 рус пост_прил4р_к_Приложение_пост_каз_авг_Анализ 3.03.2011г." xfId="3199" xr:uid="{75BA245B-A77F-4F94-9C37-7F011641C086}"/>
    <cellStyle name="_Приложение 02 русс на 16.04.2009 г. 1 сессия_Приложение 1-18 рус пост_прил4р_к_Приложение_пост_каз_авг_Анализ 6.03.2011г." xfId="3200" xr:uid="{8C54BE02-DD2B-4E2B-AEA9-C6267645A82E}"/>
    <cellStyle name="_Приложение 02 русс на 16.04.2009 г. 1 сессия_Приложение 1-18 рус пост_прил4р_к_Приложение_пост_каз_авг_Анализ 9.03.2011г." xfId="3201" xr:uid="{5F9B67BE-E77D-4AE2-ACEA-B688011AA987}"/>
    <cellStyle name="_Приложение 02 русс на 16.04.2009 г. 1 сессия_Приложение 1-18 рус пост_прил4р_к_Приложение_пост_каз_авг_Анализ_Приложение_рус _2012-2014_29,30" xfId="1973" xr:uid="{4CDC55BA-2501-44D7-B298-0E408446F236}"/>
    <cellStyle name="_Приложение 02 русс на 16.04.2009 г. 1 сессия_Приложение 1-18 рус пост_прил4р_к_Приложение_пост_каз_авг_Анализ_Приложение_рус _2012-2014_29,30 2" xfId="5398" xr:uid="{F035FD23-0911-4F7B-8BF9-F84B9C08902B}"/>
    <cellStyle name="_Приложение 02 русс на 16.04.2009 г. 1 сессия_Приложение 1-18 рус пост_прил4р_к_Приложение_пост_каз_авг_Пр 4     11.05.11. ИКС" xfId="1974" xr:uid="{03A8640E-9134-434B-8E71-9EDBD2AB1905}"/>
    <cellStyle name="_Приложение 02 русс на 16.04.2009 г. 1 сессия_Приложение 1-18 рус пост_прил4р_к_Приложение_пост_каз_авг_Пр 4     11.05.11. ИКС 2" xfId="5399" xr:uid="{E39BB5E7-4D99-4C76-8BFF-630549EF2314}"/>
    <cellStyle name="_Приложение 02 русс на 16.04.2009 г. 1 сессия_Приложение 1-18 рус пост_прил4р_к_Приложение_пост_каз_авг_Пр 4     11.05.11. ИКС_Приложение_рус _2012-2014_29,30" xfId="1975" xr:uid="{06A34A1A-7E94-4A2F-9E49-39CC6B8FEDCF}"/>
    <cellStyle name="_Приложение 02 русс на 16.04.2009 г. 1 сессия_Приложение 1-18 рус пост_прил4р_к_Приложение_пост_каз_авг_Пр 4     11.05.11. ИКС_Приложение_рус _2012-2014_29,30 2" xfId="5400" xr:uid="{35575762-D3C1-46CF-AB45-122B3EF3E9E8}"/>
    <cellStyle name="_Приложение 02 русс на 16.04.2009 г. 1 сессия_Приложение 1-18 рус пост_прил4р_к_Приложение_пост_каз_авг_Приложение 4 русс,каз 16.03.11. посл" xfId="1976" xr:uid="{286A4F4C-E89B-4877-A223-F7C1E7B1F98B}"/>
    <cellStyle name="_Приложение 02 русс на 16.04.2009 г. 1 сессия_Приложение 1-18 рус пост_прил4р_к_Приложение_пост_каз_авг_Приложение 4 русс,каз 16.03.11. посл 2" xfId="5401" xr:uid="{36BEB6CE-E243-448E-9D18-EA12721FFADC}"/>
    <cellStyle name="_Приложение 02 русс на 16.04.2009 г. 1 сессия_Приложение 1-18 рус пост_прил4р_к_Приложение_пост_каз_авг_Приложение 4 русс,каз 16.03.11. посл_Приложение_рус _2012-2014_29,30" xfId="1977" xr:uid="{E5E4B667-77E7-48E2-BE1F-DAA00C376A61}"/>
    <cellStyle name="_Приложение 02 русс на 16.04.2009 г. 1 сессия_Приложение 1-18 рус пост_прил4р_к_Приложение_пост_каз_авг_Приложение 4 русс,каз 16.03.11. посл_Приложение_рус _2012-2014_29,30 2" xfId="5402" xr:uid="{A06B0C45-14CC-4399-8534-2F77C01FB895}"/>
    <cellStyle name="_Приложение 02 русс на 16.04.2009 г. 1 сессия_Приложение 1-18 рус пост_прил4р_к_Приложение_пост_каз_авг_Приложение_реал_рус 2011-2013 Уточнение" xfId="1978" xr:uid="{99D23327-F30B-46EF-85E1-4DF854D5CF1A}"/>
    <cellStyle name="_Приложение 02 русс на 16.04.2009 г. 1 сессия_Приложение 1-18 рус пост_прил4р_к_Приложение_пост_каз_авг_Приложение_реал_рус 2011-2013 Уточнение 2" xfId="5403" xr:uid="{92564B6B-4788-47F9-9992-B69114E602A2}"/>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xfId="1979" xr:uid="{75C77BE7-5135-4295-B16C-CC90EE974B46}"/>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2" xfId="5404" xr:uid="{9A783374-BE9F-46C4-B7EE-1E09843A2BD7}"/>
    <cellStyle name="_Приложение 02 русс на 16.04.2009 г. 1 сессия_Приложение 1-18 рус пост_прил4р_к_Приложение_пост_каз_авг_Приложение_рус _2012-2014_29,30" xfId="1980" xr:uid="{6989DC95-B9F8-4EC2-82CC-C9AFAB91D36D}"/>
    <cellStyle name="_Приложение 02 русс на 16.04.2009 г. 1 сессия_Приложение 1-18 рус пост_прил4р_к_Приложение_пост_каз_авг_Приложение_рус _2012-2014_29,30 2" xfId="5405" xr:uid="{C7F23DAA-61D2-4798-851B-0B39DCE2C671}"/>
    <cellStyle name="_Приложение 02 русс на 16.04.2009 г. 1 сессия_Приложение 1-18 рус пост_прил4р_к_Приложение_пост_каз_авг_приложения 2012 рус" xfId="1981" xr:uid="{842EA1C3-6223-4F65-B0BA-C7DD1E0AC898}"/>
    <cellStyle name="_Приложение 02 русс на 16.04.2009 г. 1 сессия_Приложение 1-18 рус пост_прил4р_к_Приложение_пост_каз_авг_приложения 2012 рус 2" xfId="5406" xr:uid="{37C13DF1-8A60-467D-AB15-5CF8D788E12A}"/>
    <cellStyle name="_Приложение 02 русс на 16.04.2009 г. 1 сессия_Приложение 1-18 рус пост_прил4р_к_Приложение_пост_рус_авг" xfId="1982" xr:uid="{8646E5FD-B401-4567-978F-259B8571A935}"/>
    <cellStyle name="_Приложение 02 русс на 16.04.2009 г. 1 сессия_Приложение 1-18 рус пост_прил4р_к_Приложение_пост_рус_авг 2" xfId="5407" xr:uid="{DDB17D24-D3EB-43E1-BFBF-DF4F15DB4FFC}"/>
    <cellStyle name="_Приложение 02 русс на 16.04.2009 г. 1 сессия_Приложение 1-18 рус пост_прил4р_к_Приложение_пост_рус_авг_Анализ" xfId="1983" xr:uid="{AF6DE79F-0EEF-46D0-91EF-9B6C92687F5C}"/>
    <cellStyle name="_Приложение 02 русс на 16.04.2009 г. 1 сессия_Приложение 1-18 рус пост_прил4р_к_Приложение_пост_рус_авг_Анализ 2" xfId="5408" xr:uid="{B5DBF61A-FD32-4FF7-8610-D7A24C861C09}"/>
    <cellStyle name="_Приложение 02 русс на 16.04.2009 г. 1 сессия_Приложение 1-18 рус пост_прил4р_к_Приложение_пост_рус_авг_Анализ 3.03.2011г." xfId="3202" xr:uid="{9A59939C-36F8-43C6-8CEB-CC41694F4543}"/>
    <cellStyle name="_Приложение 02 русс на 16.04.2009 г. 1 сессия_Приложение 1-18 рус пост_прил4р_к_Приложение_пост_рус_авг_Анализ 6.03.2011г." xfId="3203" xr:uid="{EEC954CE-7ABB-4BD0-9174-193D92B35203}"/>
    <cellStyle name="_Приложение 02 русс на 16.04.2009 г. 1 сессия_Приложение 1-18 рус пост_прил4р_к_Приложение_пост_рус_авг_Анализ 9.03.2011г." xfId="3204" xr:uid="{6993376C-3DDE-4747-ABA7-40EA26D480E0}"/>
    <cellStyle name="_Приложение 02 русс на 16.04.2009 г. 1 сессия_Приложение 1-18 рус пост_прил4р_к_Приложение_пост_рус_авг_Анализ_Приложение_рус _2012-2014_29,30" xfId="1984" xr:uid="{BDB65EBD-B364-4F1E-A4D7-E276A12DABF3}"/>
    <cellStyle name="_Приложение 02 русс на 16.04.2009 г. 1 сессия_Приложение 1-18 рус пост_прил4р_к_Приложение_пост_рус_авг_Анализ_Приложение_рус _2012-2014_29,30 2" xfId="5409" xr:uid="{9DC47584-6718-411F-ADB5-70EDB08C343C}"/>
    <cellStyle name="_Приложение 02 русс на 16.04.2009 г. 1 сессия_Приложение 1-18 рус пост_прил4р_к_Приложение_пост_рус_авг_Пр 4     11.05.11. ИКС" xfId="1985" xr:uid="{E5D250DF-C3D9-414A-B829-6E441864E27E}"/>
    <cellStyle name="_Приложение 02 русс на 16.04.2009 г. 1 сессия_Приложение 1-18 рус пост_прил4р_к_Приложение_пост_рус_авг_Пр 4     11.05.11. ИКС 2" xfId="5410" xr:uid="{26A3A282-1EC2-4010-AF0C-A6EAE638DC46}"/>
    <cellStyle name="_Приложение 02 русс на 16.04.2009 г. 1 сессия_Приложение 1-18 рус пост_прил4р_к_Приложение_пост_рус_авг_Пр 4     11.05.11. ИКС_Приложение_рус _2012-2014_29,30" xfId="1986" xr:uid="{9ED7E31A-C3C1-4684-990C-DD2590D856C2}"/>
    <cellStyle name="_Приложение 02 русс на 16.04.2009 г. 1 сессия_Приложение 1-18 рус пост_прил4р_к_Приложение_пост_рус_авг_Пр 4     11.05.11. ИКС_Приложение_рус _2012-2014_29,30 2" xfId="5411" xr:uid="{7D55920D-A375-4F2C-8FCB-C501F74D4C50}"/>
    <cellStyle name="_Приложение 02 русс на 16.04.2009 г. 1 сессия_Приложение 1-18 рус пост_прил4р_к_Приложение_пост_рус_авг_Приложение 4 русс,каз 16.03.11. посл" xfId="1987" xr:uid="{30C575FE-8ADE-4072-8573-8DF68B6536CD}"/>
    <cellStyle name="_Приложение 02 русс на 16.04.2009 г. 1 сессия_Приложение 1-18 рус пост_прил4р_к_Приложение_пост_рус_авг_Приложение 4 русс,каз 16.03.11. посл 2" xfId="5412" xr:uid="{A4EFE743-4476-4456-A0A4-1BDC8B07F86D}"/>
    <cellStyle name="_Приложение 02 русс на 16.04.2009 г. 1 сессия_Приложение 1-18 рус пост_прил4р_к_Приложение_пост_рус_авг_Приложение 4 русс,каз 16.03.11. посл_Приложение_рус _2012-2014_29,30" xfId="1988" xr:uid="{061D7520-3E96-485C-9342-DAFB26298A6F}"/>
    <cellStyle name="_Приложение 02 русс на 16.04.2009 г. 1 сессия_Приложение 1-18 рус пост_прил4р_к_Приложение_пост_рус_авг_Приложение 4 русс,каз 16.03.11. посл_Приложение_рус _2012-2014_29,30 2" xfId="5413" xr:uid="{7A5D4B9F-6300-4D67-818E-451457066D8B}"/>
    <cellStyle name="_Приложение 02 русс на 16.04.2009 г. 1 сессия_Приложение 1-18 рус пост_прил4р_к_Приложение_пост_рус_авг_Приложение_реал_рус 2011-2013 Уточнение" xfId="1989" xr:uid="{D0A11C9C-C539-48D3-9987-8BC6FFC985BE}"/>
    <cellStyle name="_Приложение 02 русс на 16.04.2009 г. 1 сессия_Приложение 1-18 рус пост_прил4р_к_Приложение_пост_рус_авг_Приложение_реал_рус 2011-2013 Уточнение 2" xfId="5414" xr:uid="{E0915D39-227B-43CD-953D-8017CC94E681}"/>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xfId="1990" xr:uid="{D1715191-4592-46D6-8214-977BAAA23220}"/>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2" xfId="5415" xr:uid="{A1060594-F907-45D9-AEAC-817B29CE990B}"/>
    <cellStyle name="_Приложение 02 русс на 16.04.2009 г. 1 сессия_Приложение 1-18 рус пост_прил4р_к_Приложение_пост_рус_авг_Приложение_рус _2012-2014_29,30" xfId="1991" xr:uid="{4208D518-2255-4818-A4AF-014DAC4F7204}"/>
    <cellStyle name="_Приложение 02 русс на 16.04.2009 г. 1 сессия_Приложение 1-18 рус пост_прил4р_к_Приложение_пост_рус_авг_Приложение_рус _2012-2014_29,30 2" xfId="5416" xr:uid="{2968283E-FA80-44CD-A8A3-C73B1DDB225C}"/>
    <cellStyle name="_Приложение 02 русс на 16.04.2009 г. 1 сессия_Приложение 1-18 рус пост_прил4р_к_Приложение_пост_рус_авг_приложения 2012 рус" xfId="1992" xr:uid="{B40C75A2-A549-45F1-88C2-E2D716396C31}"/>
    <cellStyle name="_Приложение 02 русс на 16.04.2009 г. 1 сессия_Приложение 1-18 рус пост_прил4р_к_Приложение_пост_рус_авг_приложения 2012 рус 2" xfId="5417" xr:uid="{462B30A7-4D52-4B38-AE12-B10A9CDAEEF0}"/>
    <cellStyle name="_Приложение 02 русс на 16.04.2009 г. 1 сессия_Приложение 1-18 рус пост_прил4р_к_Приложение_реал_рус 2011-2013 Уточнение" xfId="1993" xr:uid="{11E2B9CD-2967-4928-89D8-8A585D3ACB77}"/>
    <cellStyle name="_Приложение 02 русс на 16.04.2009 г. 1 сессия_Приложение 1-18 рус пост_прил4р_к_Приложение_реал_рус 2011-2013 Уточнение 2" xfId="5418" xr:uid="{871E373C-BEA7-43CA-9652-4DBE5ACA026C}"/>
    <cellStyle name="_Приложение 02 русс на 16.04.2009 г. 1 сессия_Приложение 1-18 рус пост_прил4р_к_Приложение_реал_рус 2011-2013 Уточнение_Приложение_рус _2012-2014_29,30" xfId="1994" xr:uid="{B5D6C844-CDC9-4845-8C98-3AC1A876625E}"/>
    <cellStyle name="_Приложение 02 русс на 16.04.2009 г. 1 сессия_Приложение 1-18 рус пост_прил4р_к_Приложение_реал_рус 2011-2013 Уточнение_Приложение_рус _2012-2014_29,30 2" xfId="5419" xr:uid="{5BAA5038-B347-4910-82E7-AAE0D33BA975}"/>
    <cellStyle name="_Приложение 02 русс на 16.04.2009 г. 1 сессия_Приложение 1-18 рус пост_прил4р_к_Приложение_рус _2012-2014_29,30" xfId="1995" xr:uid="{AD3B2B48-135E-42ED-A4DD-21B183471CF9}"/>
    <cellStyle name="_Приложение 02 русс на 16.04.2009 г. 1 сессия_Приложение 1-18 рус пост_прил4р_к_Приложение_рус _2012-2014_29,30 2" xfId="5420" xr:uid="{891CA5DC-EF05-42F2-A714-08695455AD57}"/>
    <cellStyle name="_Приложение 02 русс на 16.04.2009 г. 1 сессия_Приложение 1-18 рус пост_прил4р_к_приложения 2012 рус" xfId="1996" xr:uid="{504EE8A9-1438-4723-8CA3-260DFB72430A}"/>
    <cellStyle name="_Приложение 02 русс на 16.04.2009 г. 1 сессия_Приложение 1-18 рус пост_прил4р_к_приложения 2012 рус 2" xfId="5421" xr:uid="{5F8E6655-4275-49E0-9468-659BB706CC8D}"/>
    <cellStyle name="_Приложение 02 русс на 16.04.2009 г. 1 сессия_Приложение 1-18 рус пост_Приложение реш 2010-2012каз_РБ" xfId="1997" xr:uid="{5585CB57-2B0C-4EAF-BBFB-A93CDA6B1223}"/>
    <cellStyle name="_Приложение 02 русс на 16.04.2009 г. 1 сессия_Приложение 1-18 рус пост_Приложение реш 2010-2012каз_РБ 2" xfId="1998" xr:uid="{5C18988B-FA73-450B-9A7D-70DF19EB3610}"/>
    <cellStyle name="_Приложение 02 русс на 16.04.2009 г. 1 сессия_Приложение 1-18 рус пост_Приложение реш 2010-2012каз_РБ 2 2" xfId="5423" xr:uid="{B73BA69C-8EF1-4595-B69C-2BDADFF3EF32}"/>
    <cellStyle name="_Приложение 02 русс на 16.04.2009 г. 1 сессия_Приложение 1-18 рус пост_Приложение реш 2010-2012каз_РБ 3" xfId="5422" xr:uid="{0DDD9375-7AB7-47B2-91D4-B506F8ADAF9D}"/>
    <cellStyle name="_Приложение 02 русс на 16.04.2009 г. 1 сессия_Приложение 1-18 рус пост_Приложение реш 2010-2012каз_РБ_Анализ" xfId="1999" xr:uid="{43A586EC-1B98-4C02-9A1D-CBDFD8231BDE}"/>
    <cellStyle name="_Приложение 02 русс на 16.04.2009 г. 1 сессия_Приложение 1-18 рус пост_Приложение реш 2010-2012каз_РБ_Анализ 2" xfId="5424" xr:uid="{C6A61D79-0D99-4575-84BD-8F05CB417872}"/>
    <cellStyle name="_Приложение 02 русс на 16.04.2009 г. 1 сессия_Приложение 1-18 рус пост_Приложение реш 2010-2012каз_РБ_Анализ 3.03.2011г." xfId="3205" xr:uid="{93864983-9E65-4B0E-8625-4CFA98C353E7}"/>
    <cellStyle name="_Приложение 02 русс на 16.04.2009 г. 1 сессия_Приложение 1-18 рус пост_Приложение реш 2010-2012каз_РБ_Анализ 6.03.2011г." xfId="3206" xr:uid="{1D4C90D3-40E1-434C-90E6-CCAA58FDA752}"/>
    <cellStyle name="_Приложение 02 русс на 16.04.2009 г. 1 сессия_Приложение 1-18 рус пост_Приложение реш 2010-2012каз_РБ_Анализ 9.03.2011г." xfId="3207" xr:uid="{5A50448E-8435-41F8-85F3-675FDBAAA8F7}"/>
    <cellStyle name="_Приложение 02 русс на 16.04.2009 г. 1 сессия_Приложение 1-18 рус пост_Приложение реш 2010-2012каз_РБ_Анализ_Приложение_рус _2012-2014_29,30" xfId="2000" xr:uid="{A7504134-34A5-48D4-B80E-AC899B067FCD}"/>
    <cellStyle name="_Приложение 02 русс на 16.04.2009 г. 1 сессия_Приложение 1-18 рус пост_Приложение реш 2010-2012каз_РБ_Анализ_Приложение_рус _2012-2014_29,30 2" xfId="5425" xr:uid="{C22F430D-7133-40E3-81FC-5DE7C72431A7}"/>
    <cellStyle name="_Приложение 02 русс на 16.04.2009 г. 1 сессия_Приложение 1-18 рус пост_Приложение реш 2010-2012каз_РБ_Пр 4     11.05.11. ИКС" xfId="2001" xr:uid="{FF821DF1-7E1C-4F70-9E9A-F3E5713742FC}"/>
    <cellStyle name="_Приложение 02 русс на 16.04.2009 г. 1 сессия_Приложение 1-18 рус пост_Приложение реш 2010-2012каз_РБ_Пр 4     11.05.11. ИКС 2" xfId="5426" xr:uid="{1017D8E5-4B4D-4A6A-B735-2CF256E52318}"/>
    <cellStyle name="_Приложение 02 русс на 16.04.2009 г. 1 сессия_Приложение 1-18 рус пост_Приложение реш 2010-2012каз_РБ_Пр 4     11.05.11. ИКС_Приложение_рус _2012-2014_29,30" xfId="2002" xr:uid="{DEC55D5F-2A1B-40F3-A5B2-B2828A233617}"/>
    <cellStyle name="_Приложение 02 русс на 16.04.2009 г. 1 сессия_Приложение 1-18 рус пост_Приложение реш 2010-2012каз_РБ_Пр 4     11.05.11. ИКС_Приложение_рус _2012-2014_29,30 2" xfId="5427" xr:uid="{76D533C1-E95D-4071-8426-E6222EFE96C7}"/>
    <cellStyle name="_Приложение 02 русс на 16.04.2009 г. 1 сессия_Приложение 1-18 рус пост_Приложение реш 2010-2012каз_РБ_Приложение 4 русс,каз 16.03.11. посл" xfId="2003" xr:uid="{E0B5AF35-D8B3-4C5C-A845-889CC7E50E32}"/>
    <cellStyle name="_Приложение 02 русс на 16.04.2009 г. 1 сессия_Приложение 1-18 рус пост_Приложение реш 2010-2012каз_РБ_Приложение 4 русс,каз 16.03.11. посл 2" xfId="5428" xr:uid="{9541ABB1-6407-497B-89C5-7B2179695D53}"/>
    <cellStyle name="_Приложение 02 русс на 16.04.2009 г. 1 сессия_Приложение 1-18 рус пост_Приложение реш 2010-2012каз_РБ_Приложение 4 русс,каз 16.03.11. посл_Приложение_рус _2012-2014_29,30" xfId="2004" xr:uid="{7D84AF17-EDBD-4462-A991-CCA04ED4B959}"/>
    <cellStyle name="_Приложение 02 русс на 16.04.2009 г. 1 сессия_Приложение 1-18 рус пост_Приложение реш 2010-2012каз_РБ_Приложение 4 русс,каз 16.03.11. посл_Приложение_рус _2012-2014_29,30 2" xfId="5429" xr:uid="{32285726-C302-4F73-8F57-48B74EEB9A3F}"/>
    <cellStyle name="_Приложение 02 русс на 16.04.2009 г. 1 сессия_Приложение 1-18 рус пост_Приложение реш 2010-2012каз_РБ_Приложение_пост_каз_авг" xfId="2005" xr:uid="{302CCF73-289B-4896-82A0-D53E6D763A10}"/>
    <cellStyle name="_Приложение 02 русс на 16.04.2009 г. 1 сессия_Приложение 1-18 рус пост_Приложение реш 2010-2012каз_РБ_Приложение_пост_каз_авг 2" xfId="5430" xr:uid="{5184D70A-54CC-4EEE-8599-B7E4CEAB3D67}"/>
    <cellStyle name="_Приложение 02 русс на 16.04.2009 г. 1 сессия_Приложение 1-18 рус пост_Приложение реш 2010-2012каз_РБ_Приложение_пост_каз_авг_Анализ" xfId="2006" xr:uid="{7BD62F62-8E2B-4645-9C6D-E5D736146F98}"/>
    <cellStyle name="_Приложение 02 русс на 16.04.2009 г. 1 сессия_Приложение 1-18 рус пост_Приложение реш 2010-2012каз_РБ_Приложение_пост_каз_авг_Анализ 2" xfId="5431" xr:uid="{C5C2A2FD-348B-4268-85B3-6458D83E86D2}"/>
    <cellStyle name="_Приложение 02 русс на 16.04.2009 г. 1 сессия_Приложение 1-18 рус пост_Приложение реш 2010-2012каз_РБ_Приложение_пост_каз_авг_Анализ 3.03.2011г." xfId="3208" xr:uid="{C71B80FB-EEFA-43A9-A526-DD4B250461AF}"/>
    <cellStyle name="_Приложение 02 русс на 16.04.2009 г. 1 сессия_Приложение 1-18 рус пост_Приложение реш 2010-2012каз_РБ_Приложение_пост_каз_авг_Анализ 6.03.2011г." xfId="3209" xr:uid="{2877B58B-5E85-483D-83F7-CCC52BD95DA9}"/>
    <cellStyle name="_Приложение 02 русс на 16.04.2009 г. 1 сессия_Приложение 1-18 рус пост_Приложение реш 2010-2012каз_РБ_Приложение_пост_каз_авг_Анализ 9.03.2011г." xfId="3210" xr:uid="{45033F94-7A4D-4F18-9AC3-31EE76736C24}"/>
    <cellStyle name="_Приложение 02 русс на 16.04.2009 г. 1 сессия_Приложение 1-18 рус пост_Приложение реш 2010-2012каз_РБ_Приложение_пост_каз_авг_Анализ_Приложение_рус _2012-2014_29,30" xfId="2007" xr:uid="{0229E0FB-D234-4FC3-9EB2-66DCAE8705E2}"/>
    <cellStyle name="_Приложение 02 русс на 16.04.2009 г. 1 сессия_Приложение 1-18 рус пост_Приложение реш 2010-2012каз_РБ_Приложение_пост_каз_авг_Анализ_Приложение_рус _2012-2014_29,30 2" xfId="5432" xr:uid="{488A64D5-7BD2-4455-AFE8-916CD2C39003}"/>
    <cellStyle name="_Приложение 02 русс на 16.04.2009 г. 1 сессия_Приложение 1-18 рус пост_Приложение реш 2010-2012каз_РБ_Приложение_пост_каз_авг_Пр 4     11.05.11. ИКС" xfId="2008" xr:uid="{3877F744-0BAF-487F-8211-90EA77882C22}"/>
    <cellStyle name="_Приложение 02 русс на 16.04.2009 г. 1 сессия_Приложение 1-18 рус пост_Приложение реш 2010-2012каз_РБ_Приложение_пост_каз_авг_Пр 4     11.05.11. ИКС 2" xfId="5433" xr:uid="{3EFBBC06-35D6-411E-84CC-DF232778C447}"/>
    <cellStyle name="_Приложение 02 русс на 16.04.2009 г. 1 сессия_Приложение 1-18 рус пост_Приложение реш 2010-2012каз_РБ_Приложение_пост_каз_авг_Пр 4     11.05.11. ИКС_Приложение_рус _2012-2014_29,30" xfId="2009" xr:uid="{3EA6DDD4-6D79-48D8-8783-FB247BE341B9}"/>
    <cellStyle name="_Приложение 02 русс на 16.04.2009 г. 1 сессия_Приложение 1-18 рус пост_Приложение реш 2010-2012каз_РБ_Приложение_пост_каз_авг_Пр 4     11.05.11. ИКС_Приложение_рус _2012-2014_29,30 2" xfId="5434" xr:uid="{8B450E20-D43A-44BC-9C08-CB0307DAF80C}"/>
    <cellStyle name="_Приложение 02 русс на 16.04.2009 г. 1 сессия_Приложение 1-18 рус пост_Приложение реш 2010-2012каз_РБ_Приложение_пост_каз_авг_Приложение 4 русс,каз 16.03.11. посл" xfId="2010" xr:uid="{AA088D50-F8EC-43FB-9F43-A2CC848795CA}"/>
    <cellStyle name="_Приложение 02 русс на 16.04.2009 г. 1 сессия_Приложение 1-18 рус пост_Приложение реш 2010-2012каз_РБ_Приложение_пост_каз_авг_Приложение 4 русс,каз 16.03.11. посл 2" xfId="5435" xr:uid="{845958D1-2391-4A84-8504-5F57BB76E700}"/>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xfId="2011" xr:uid="{54A00A30-8D29-4E95-A65D-4D21A58A4E12}"/>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2" xfId="5436" xr:uid="{454EB514-7DE8-4990-BD9F-A153E434E6DD}"/>
    <cellStyle name="_Приложение 02 русс на 16.04.2009 г. 1 сессия_Приложение 1-18 рус пост_Приложение реш 2010-2012каз_РБ_Приложение_пост_каз_авг_Приложение_реал_рус 2011-2013 Уточнение" xfId="2012" xr:uid="{B2443E8D-14DD-42B4-92CD-F70403F1BEFB}"/>
    <cellStyle name="_Приложение 02 русс на 16.04.2009 г. 1 сессия_Приложение 1-18 рус пост_Приложение реш 2010-2012каз_РБ_Приложение_пост_каз_авг_Приложение_реал_рус 2011-2013 Уточнение 2" xfId="5437" xr:uid="{AB36E7AD-ACB9-4761-9884-0DEC43D5F64F}"/>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xfId="2013" xr:uid="{66918AD8-6614-44F7-96A2-C9327B1CBAE9}"/>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2" xfId="5438" xr:uid="{694DCD05-503A-49C4-A746-9FCF7F62F450}"/>
    <cellStyle name="_Приложение 02 русс на 16.04.2009 г. 1 сессия_Приложение 1-18 рус пост_Приложение реш 2010-2012каз_РБ_Приложение_пост_каз_авг_Приложение_рус _2012-2014_29,30" xfId="2014" xr:uid="{6AE296FB-6A27-42F8-98FB-51ED137C0713}"/>
    <cellStyle name="_Приложение 02 русс на 16.04.2009 г. 1 сессия_Приложение 1-18 рус пост_Приложение реш 2010-2012каз_РБ_Приложение_пост_каз_авг_Приложение_рус _2012-2014_29,30 2" xfId="5439" xr:uid="{A1C7DD04-9436-4CB9-944A-C10E320B2EF6}"/>
    <cellStyle name="_Приложение 02 русс на 16.04.2009 г. 1 сессия_Приложение 1-18 рус пост_Приложение реш 2010-2012каз_РБ_Приложение_пост_каз_авг_приложения 2012 рус" xfId="2015" xr:uid="{DF6AD244-D58A-4446-92F8-431B98FAABC6}"/>
    <cellStyle name="_Приложение 02 русс на 16.04.2009 г. 1 сессия_Приложение 1-18 рус пост_Приложение реш 2010-2012каз_РБ_Приложение_пост_каз_авг_приложения 2012 рус 2" xfId="5440" xr:uid="{96418D59-59E2-4F7D-9A0D-BE2FCB2EB8E3}"/>
    <cellStyle name="_Приложение 02 русс на 16.04.2009 г. 1 сессия_Приложение 1-18 рус пост_Приложение реш 2010-2012каз_РБ_Приложение_пост_рус_авг" xfId="2016" xr:uid="{7D830D8B-EFBB-4364-ACA3-7AB2E7567BB4}"/>
    <cellStyle name="_Приложение 02 русс на 16.04.2009 г. 1 сессия_Приложение 1-18 рус пост_Приложение реш 2010-2012каз_РБ_Приложение_пост_рус_авг 2" xfId="5441" xr:uid="{27FCB179-0D77-4C84-AB78-2C14B2714727}"/>
    <cellStyle name="_Приложение 02 русс на 16.04.2009 г. 1 сессия_Приложение 1-18 рус пост_Приложение реш 2010-2012каз_РБ_Приложение_пост_рус_авг_Анализ" xfId="2017" xr:uid="{7F73E8E6-4E41-460F-A97B-75E677964C01}"/>
    <cellStyle name="_Приложение 02 русс на 16.04.2009 г. 1 сессия_Приложение 1-18 рус пост_Приложение реш 2010-2012каз_РБ_Приложение_пост_рус_авг_Анализ 2" xfId="5442" xr:uid="{A30143C1-5B53-41D3-B508-F4B4974CD5BD}"/>
    <cellStyle name="_Приложение 02 русс на 16.04.2009 г. 1 сессия_Приложение 1-18 рус пост_Приложение реш 2010-2012каз_РБ_Приложение_пост_рус_авг_Анализ 3.03.2011г." xfId="3211" xr:uid="{9AC62BDF-04EF-4AAA-AB7F-B51D09EB7224}"/>
    <cellStyle name="_Приложение 02 русс на 16.04.2009 г. 1 сессия_Приложение 1-18 рус пост_Приложение реш 2010-2012каз_РБ_Приложение_пост_рус_авг_Анализ 6.03.2011г." xfId="3212" xr:uid="{EEB48E7F-34FC-4E78-9864-9BABFBB77E93}"/>
    <cellStyle name="_Приложение 02 русс на 16.04.2009 г. 1 сессия_Приложение 1-18 рус пост_Приложение реш 2010-2012каз_РБ_Приложение_пост_рус_авг_Анализ 9.03.2011г." xfId="3213" xr:uid="{05DD5697-D041-4AA7-8134-4A6AE3F9AE31}"/>
    <cellStyle name="_Приложение 02 русс на 16.04.2009 г. 1 сессия_Приложение 1-18 рус пост_Приложение реш 2010-2012каз_РБ_Приложение_пост_рус_авг_Анализ_Приложение_рус _2012-2014_29,30" xfId="2018" xr:uid="{BD85BE83-C9C0-49B4-8279-BAC28CA4C38A}"/>
    <cellStyle name="_Приложение 02 русс на 16.04.2009 г. 1 сессия_Приложение 1-18 рус пост_Приложение реш 2010-2012каз_РБ_Приложение_пост_рус_авг_Анализ_Приложение_рус _2012-2014_29,30 2" xfId="5443" xr:uid="{D0B45333-CC50-42D8-BF66-B18F717A96F3}"/>
    <cellStyle name="_Приложение 02 русс на 16.04.2009 г. 1 сессия_Приложение 1-18 рус пост_Приложение реш 2010-2012каз_РБ_Приложение_пост_рус_авг_Пр 4     11.05.11. ИКС" xfId="2019" xr:uid="{5D2A7556-8265-4619-8E8B-83F27AF57A68}"/>
    <cellStyle name="_Приложение 02 русс на 16.04.2009 г. 1 сессия_Приложение 1-18 рус пост_Приложение реш 2010-2012каз_РБ_Приложение_пост_рус_авг_Пр 4     11.05.11. ИКС 2" xfId="5444" xr:uid="{A78ECE63-5C7B-48FC-BBE1-164B7D046089}"/>
    <cellStyle name="_Приложение 02 русс на 16.04.2009 г. 1 сессия_Приложение 1-18 рус пост_Приложение реш 2010-2012каз_РБ_Приложение_пост_рус_авг_Пр 4     11.05.11. ИКС_Приложение_рус _2012-2014_29,30" xfId="2020" xr:uid="{369F6BEA-2D44-4D60-8FF7-A33AE58D5896}"/>
    <cellStyle name="_Приложение 02 русс на 16.04.2009 г. 1 сессия_Приложение 1-18 рус пост_Приложение реш 2010-2012каз_РБ_Приложение_пост_рус_авг_Пр 4     11.05.11. ИКС_Приложение_рус _2012-2014_29,30 2" xfId="5445" xr:uid="{0781EC87-9023-4C61-9BBF-08F657885721}"/>
    <cellStyle name="_Приложение 02 русс на 16.04.2009 г. 1 сессия_Приложение 1-18 рус пост_Приложение реш 2010-2012каз_РБ_Приложение_пост_рус_авг_Приложение 4 русс,каз 16.03.11. посл" xfId="2021" xr:uid="{28E18507-BD97-41C8-BAD9-AB77BB58D3AB}"/>
    <cellStyle name="_Приложение 02 русс на 16.04.2009 г. 1 сессия_Приложение 1-18 рус пост_Приложение реш 2010-2012каз_РБ_Приложение_пост_рус_авг_Приложение 4 русс,каз 16.03.11. посл 2" xfId="5446" xr:uid="{D967F43F-5469-4C66-89B5-497C89268F3D}"/>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xfId="2022" xr:uid="{CDFCD28B-2293-47B4-893C-75A70211875A}"/>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2" xfId="5447" xr:uid="{00419C14-5312-48B8-AA50-1E3654B47C29}"/>
    <cellStyle name="_Приложение 02 русс на 16.04.2009 г. 1 сессия_Приложение 1-18 рус пост_Приложение реш 2010-2012каз_РБ_Приложение_пост_рус_авг_Приложение_реал_рус 2011-2013 Уточнение" xfId="2023" xr:uid="{71B02CF8-87A8-451C-9B33-FDEBB00B55A4}"/>
    <cellStyle name="_Приложение 02 русс на 16.04.2009 г. 1 сессия_Приложение 1-18 рус пост_Приложение реш 2010-2012каз_РБ_Приложение_пост_рус_авг_Приложение_реал_рус 2011-2013 Уточнение 2" xfId="5448" xr:uid="{1ADE4AEE-179A-4D9C-9BDE-02CAFF5CB575}"/>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xfId="2024" xr:uid="{5BEB2676-7984-42A1-8AAC-23CF93E4D32B}"/>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2" xfId="5449" xr:uid="{C38C22DB-B61B-41B3-BEF1-4F426EF26861}"/>
    <cellStyle name="_Приложение 02 русс на 16.04.2009 г. 1 сессия_Приложение 1-18 рус пост_Приложение реш 2010-2012каз_РБ_Приложение_пост_рус_авг_Приложение_рус _2012-2014_29,30" xfId="2025" xr:uid="{C3B8F031-8BE8-43C1-B969-E8A8E3B62877}"/>
    <cellStyle name="_Приложение 02 русс на 16.04.2009 г. 1 сессия_Приложение 1-18 рус пост_Приложение реш 2010-2012каз_РБ_Приложение_пост_рус_авг_Приложение_рус _2012-2014_29,30 2" xfId="5450" xr:uid="{7BFC4B7F-040B-4862-B8B1-66C8A15CB5E4}"/>
    <cellStyle name="_Приложение 02 русс на 16.04.2009 г. 1 сессия_Приложение 1-18 рус пост_Приложение реш 2010-2012каз_РБ_Приложение_пост_рус_авг_приложения 2012 рус" xfId="2026" xr:uid="{67E5F730-BD4E-419D-894A-CBCF5BA826B1}"/>
    <cellStyle name="_Приложение 02 русс на 16.04.2009 г. 1 сессия_Приложение 1-18 рус пост_Приложение реш 2010-2012каз_РБ_Приложение_пост_рус_авг_приложения 2012 рус 2" xfId="5451" xr:uid="{1E2BF1C1-60F0-4646-B250-413F49407EF6}"/>
    <cellStyle name="_Приложение 02 русс на 16.04.2009 г. 1 сессия_Приложение 1-18 рус пост_Приложение реш 2010-2012каз_РБ_Приложение_реал_рус 2011-2013 Уточнение" xfId="2027" xr:uid="{A00DE734-18B5-4D8E-A130-1902D96BC27D}"/>
    <cellStyle name="_Приложение 02 русс на 16.04.2009 г. 1 сессия_Приложение 1-18 рус пост_Приложение реш 2010-2012каз_РБ_Приложение_реал_рус 2011-2013 Уточнение 2" xfId="5452" xr:uid="{9D982C66-FBDB-49D8-9536-2CAC6FC6E141}"/>
    <cellStyle name="_Приложение 02 русс на 16.04.2009 г. 1 сессия_Приложение 1-18 рус пост_Приложение реш 2010-2012каз_РБ_Приложение_реал_рус 2011-2013 Уточнение_Приложение_рус _2012-2014_29,30" xfId="2028" xr:uid="{5596768F-B6A6-425B-84D9-746C7CA9FB6E}"/>
    <cellStyle name="_Приложение 02 русс на 16.04.2009 г. 1 сессия_Приложение 1-18 рус пост_Приложение реш 2010-2012каз_РБ_Приложение_реал_рус 2011-2013 Уточнение_Приложение_рус _2012-2014_29,30 2" xfId="5453" xr:uid="{15FE4108-E7F0-454E-9391-EA3D3007384D}"/>
    <cellStyle name="_Приложение 02 русс на 16.04.2009 г. 1 сессия_Приложение 1-18 рус пост_Приложение реш 2010-2012каз_РБ_Приложение_рус _2012-2014_29,30" xfId="2029" xr:uid="{E8B16CDA-468E-403C-B5AE-6F27355D3794}"/>
    <cellStyle name="_Приложение 02 русс на 16.04.2009 г. 1 сессия_Приложение 1-18 рус пост_Приложение реш 2010-2012каз_РБ_Приложение_рус _2012-2014_29,30 2" xfId="5454" xr:uid="{E44D5CC6-7883-431D-B5E9-3A4BEFD44FB2}"/>
    <cellStyle name="_Приложение 02 русс на 16.04.2009 г. 1 сессия_Приложение 1-18 рус пост_Приложение реш 2010-2012каз_РБ_приложения 2012 рус" xfId="2030" xr:uid="{F2017447-E8A9-43C5-8182-F0458840A40A}"/>
    <cellStyle name="_Приложение 02 русс на 16.04.2009 г. 1 сессия_Приложение 1-18 рус пост_Приложение реш 2010-2012каз_РБ_приложения 2012 рус 2" xfId="5455" xr:uid="{6EAA4D14-26B0-48C7-B37F-7CB0AC2A345F}"/>
    <cellStyle name="_Приложение 02 русс на 16.04.2009 г. 1 сессия_Приложение 1-18 рус пост_Приложение_2010-2012 каз 04.08.10_ДК-2020" xfId="2031" xr:uid="{B6D28B3B-19E1-4FC5-A06D-2DE4E0F71EFD}"/>
    <cellStyle name="_Приложение 02 русс на 16.04.2009 г. 1 сессия_Приложение 1-18 рус пост_Приложение_2010-2012 каз 04.08.10_ДК-2020 2" xfId="5456" xr:uid="{99037706-5FC3-45CD-BC76-22EF2330445F}"/>
    <cellStyle name="_Приложение 02 русс на 16.04.2009 г. 1 сессия_Приложение 1-18 рус пост_Приложение_2010-2012 каз 04.08.10_ДК-2020_Анализ" xfId="2032" xr:uid="{6FE21CDD-D7AD-4598-AC46-67FE32CAEEAA}"/>
    <cellStyle name="_Приложение 02 русс на 16.04.2009 г. 1 сессия_Приложение 1-18 рус пост_Приложение_2010-2012 каз 04.08.10_ДК-2020_Анализ 2" xfId="5457" xr:uid="{4FD54CF1-E719-4CA6-B780-BB8007E370A1}"/>
    <cellStyle name="_Приложение 02 русс на 16.04.2009 г. 1 сессия_Приложение 1-18 рус пост_Приложение_2010-2012 каз 04.08.10_ДК-2020_Анализ 3.03.2011г." xfId="3214" xr:uid="{53FA2C63-178E-4487-89CE-134EC82E625B}"/>
    <cellStyle name="_Приложение 02 русс на 16.04.2009 г. 1 сессия_Приложение 1-18 рус пост_Приложение_2010-2012 каз 04.08.10_ДК-2020_Анализ 6.03.2011г." xfId="3215" xr:uid="{D2C1BF50-2D8C-4608-BA86-B53AA11A1095}"/>
    <cellStyle name="_Приложение 02 русс на 16.04.2009 г. 1 сессия_Приложение 1-18 рус пост_Приложение_2010-2012 каз 04.08.10_ДК-2020_Анализ 9.03.2011г." xfId="3216" xr:uid="{9DD90AA3-9D3C-4431-928F-097C47380792}"/>
    <cellStyle name="_Приложение 02 русс на 16.04.2009 г. 1 сессия_Приложение 1-18 рус пост_Приложение_2010-2012 каз 04.08.10_ДК-2020_Анализ_Приложение_рус _2012-2014_29,30" xfId="2033" xr:uid="{79E5F172-8DD9-4ADE-B490-2BCC9541DE2A}"/>
    <cellStyle name="_Приложение 02 русс на 16.04.2009 г. 1 сессия_Приложение 1-18 рус пост_Приложение_2010-2012 каз 04.08.10_ДК-2020_Анализ_Приложение_рус _2012-2014_29,30 2" xfId="5458" xr:uid="{EF4EC9DC-1BFA-4BF2-B629-EFC60CAF0449}"/>
    <cellStyle name="_Приложение 02 русс на 16.04.2009 г. 1 сессия_Приложение 1-18 рус пост_Приложение_2010-2012 каз 04.08.10_ДК-2020_Пр 4     11.05.11. ИКС" xfId="2034" xr:uid="{39F723B7-1948-4603-A40F-505DEE65C276}"/>
    <cellStyle name="_Приложение 02 русс на 16.04.2009 г. 1 сессия_Приложение 1-18 рус пост_Приложение_2010-2012 каз 04.08.10_ДК-2020_Пр 4     11.05.11. ИКС 2" xfId="5459" xr:uid="{2410BF27-846E-4102-AAAD-296523849F29}"/>
    <cellStyle name="_Приложение 02 русс на 16.04.2009 г. 1 сессия_Приложение 1-18 рус пост_Приложение_2010-2012 каз 04.08.10_ДК-2020_Пр 4     11.05.11. ИКС_Приложение_рус _2012-2014_29,30" xfId="2035" xr:uid="{052E60FF-44DC-43AF-B494-37E83307B0CB}"/>
    <cellStyle name="_Приложение 02 русс на 16.04.2009 г. 1 сессия_Приложение 1-18 рус пост_Приложение_2010-2012 каз 04.08.10_ДК-2020_Пр 4     11.05.11. ИКС_Приложение_рус _2012-2014_29,30 2" xfId="5460" xr:uid="{649517AD-AAAC-4CE4-B12F-FE9F1DF57C7F}"/>
    <cellStyle name="_Приложение 02 русс на 16.04.2009 г. 1 сессия_Приложение 1-18 рус пост_Приложение_2010-2012 каз 04.08.10_ДК-2020_Приложение 4 русс,каз 16.03.11. посл" xfId="2036" xr:uid="{88BEB6E7-DBE6-4D2A-87CE-2059907CC335}"/>
    <cellStyle name="_Приложение 02 русс на 16.04.2009 г. 1 сессия_Приложение 1-18 рус пост_Приложение_2010-2012 каз 04.08.10_ДК-2020_Приложение 4 русс,каз 16.03.11. посл 2" xfId="5461" xr:uid="{F677F04B-614A-4E0E-8696-1E44C3F28764}"/>
    <cellStyle name="_Приложение 02 русс на 16.04.2009 г. 1 сессия_Приложение 1-18 рус пост_Приложение_2010-2012 каз 04.08.10_ДК-2020_Приложение 4 русс,каз 16.03.11. посл_Приложение_рус _2012-2014_29,30" xfId="2037" xr:uid="{16CA4922-B1B6-42EC-BB73-4257AD53E857}"/>
    <cellStyle name="_Приложение 02 русс на 16.04.2009 г. 1 сессия_Приложение 1-18 рус пост_Приложение_2010-2012 каз 04.08.10_ДК-2020_Приложение 4 русс,каз 16.03.11. посл_Приложение_рус _2012-2014_29,30 2" xfId="5462" xr:uid="{E028DBC1-A7F5-4D9A-A1CC-964FAFEAED92}"/>
    <cellStyle name="_Приложение 02 русс на 16.04.2009 г. 1 сессия_Приложение 1-18 рус пост_Приложение_2010-2012 каз 04.08.10_ДК-2020_Приложение_реал_рус 2011-2013 Уточнение" xfId="2038" xr:uid="{C0B7B576-3754-4E6A-B78A-0714D33AA74C}"/>
    <cellStyle name="_Приложение 02 русс на 16.04.2009 г. 1 сессия_Приложение 1-18 рус пост_Приложение_2010-2012 каз 04.08.10_ДК-2020_Приложение_реал_рус 2011-2013 Уточнение 2" xfId="5463" xr:uid="{0DB72593-100D-495E-B932-63B3C7B8F8BB}"/>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xfId="2039" xr:uid="{F34423E6-FC3D-450A-8CB3-94E550BBBE98}"/>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2" xfId="5464" xr:uid="{E16F2F58-F497-4222-9173-19F9C130DF88}"/>
    <cellStyle name="_Приложение 02 русс на 16.04.2009 г. 1 сессия_Приложение 1-18 рус пост_Приложение_2010-2012 каз 04.08.10_ДК-2020_Приложение_рус _2012-2014_29,30" xfId="2040" xr:uid="{2E7BC0B5-3DE5-4E6C-B374-75365B41AECE}"/>
    <cellStyle name="_Приложение 02 русс на 16.04.2009 г. 1 сессия_Приложение 1-18 рус пост_Приложение_2010-2012 каз 04.08.10_ДК-2020_Приложение_рус _2012-2014_29,30 2" xfId="5465" xr:uid="{92A4BC65-4DCF-43FC-8C94-F37745AB4528}"/>
    <cellStyle name="_Приложение 02 русс на 16.04.2009 г. 1 сессия_Приложение 1-18 рус пост_Приложение_2010-2012 каз 04.08.10_ДК-2020_приложения 2012 рус" xfId="2041" xr:uid="{723356AA-BFA2-4CA5-8AC9-45FF5D21E5BA}"/>
    <cellStyle name="_Приложение 02 русс на 16.04.2009 г. 1 сессия_Приложение 1-18 рус пост_Приложение_2010-2012 каз 04.08.10_ДК-2020_приложения 2012 рус 2" xfId="5466" xr:uid="{D3923355-7A95-4BEB-90F1-9B2B6C090914}"/>
    <cellStyle name="_Приложение 02 русс на 16.04.2009 г. 1 сессия_Приложение 1-18 рус пост_Приложение_2010-2012 каз_март" xfId="2042" xr:uid="{FF42EAF4-435F-4A8F-B9F2-C6DF412FD3D4}"/>
    <cellStyle name="_Приложение 02 русс на 16.04.2009 г. 1 сессия_Приложение 1-18 рус пост_Приложение_2010-2012 каз_март 2" xfId="2043" xr:uid="{B61E7353-371B-4F49-B865-77440097BC1B}"/>
    <cellStyle name="_Приложение 02 русс на 16.04.2009 г. 1 сессия_Приложение 1-18 рус пост_Приложение_2010-2012 каз_март 2 2" xfId="5468" xr:uid="{867212BA-174E-4D93-9737-C6123C4628BC}"/>
    <cellStyle name="_Приложение 02 русс на 16.04.2009 г. 1 сессия_Приложение 1-18 рус пост_Приложение_2010-2012 каз_март 3" xfId="5467" xr:uid="{95E0700C-6EF7-42FA-9080-BFA25FA4F18C}"/>
    <cellStyle name="_Приложение 02 русс на 16.04.2009 г. 1 сессия_Приложение 1-18 рус пост_Приложение_2010-2012 каз_март_Анализ" xfId="2044" xr:uid="{B94CD4A8-EF6B-42EE-9751-C089F1C0FD38}"/>
    <cellStyle name="_Приложение 02 русс на 16.04.2009 г. 1 сессия_Приложение 1-18 рус пост_Приложение_2010-2012 каз_март_Анализ 2" xfId="5469" xr:uid="{D40BD3AB-7521-4E5B-8FD7-6AA3BAE68500}"/>
    <cellStyle name="_Приложение 02 русс на 16.04.2009 г. 1 сессия_Приложение 1-18 рус пост_Приложение_2010-2012 каз_март_Анализ 3.03.2011г." xfId="3217" xr:uid="{40F58625-0748-46DD-9541-5DF80526ED97}"/>
    <cellStyle name="_Приложение 02 русс на 16.04.2009 г. 1 сессия_Приложение 1-18 рус пост_Приложение_2010-2012 каз_март_Анализ 6.03.2011г." xfId="3218" xr:uid="{0B00E3C4-5D1C-49E8-97B8-DC22D80FD73B}"/>
    <cellStyle name="_Приложение 02 русс на 16.04.2009 г. 1 сессия_Приложение 1-18 рус пост_Приложение_2010-2012 каз_март_Анализ 9.03.2011г." xfId="3219" xr:uid="{E1DF66C7-972E-4689-8592-7518683AE561}"/>
    <cellStyle name="_Приложение 02 русс на 16.04.2009 г. 1 сессия_Приложение 1-18 рус пост_Приложение_2010-2012 каз_март_Анализ_Приложение_рус _2012-2014_29,30" xfId="2045" xr:uid="{CEDEA341-81EE-481C-9491-22C49715933F}"/>
    <cellStyle name="_Приложение 02 русс на 16.04.2009 г. 1 сессия_Приложение 1-18 рус пост_Приложение_2010-2012 каз_март_Анализ_Приложение_рус _2012-2014_29,30 2" xfId="5470" xr:uid="{7D820A70-1C5E-49E6-AF5F-EE36E2D87FA2}"/>
    <cellStyle name="_Приложение 02 русс на 16.04.2009 г. 1 сессия_Приложение 1-18 рус пост_Приложение_2010-2012 каз_март_Пр 4     11.05.11. ИКС" xfId="2046" xr:uid="{0C2E499A-757B-4CE4-8355-8A5550A6C4BC}"/>
    <cellStyle name="_Приложение 02 русс на 16.04.2009 г. 1 сессия_Приложение 1-18 рус пост_Приложение_2010-2012 каз_март_Пр 4     11.05.11. ИКС 2" xfId="5471" xr:uid="{04430396-6783-470C-9747-C75AD07AA51A}"/>
    <cellStyle name="_Приложение 02 русс на 16.04.2009 г. 1 сессия_Приложение 1-18 рус пост_Приложение_2010-2012 каз_март_Пр 4     11.05.11. ИКС_Приложение_рус _2012-2014_29,30" xfId="2047" xr:uid="{FBEF90CB-DD61-4C59-9DA9-6A30BABCEF68}"/>
    <cellStyle name="_Приложение 02 русс на 16.04.2009 г. 1 сессия_Приложение 1-18 рус пост_Приложение_2010-2012 каз_март_Пр 4     11.05.11. ИКС_Приложение_рус _2012-2014_29,30 2" xfId="5472" xr:uid="{DEC54884-30EC-4446-BDE9-DCF7F7090768}"/>
    <cellStyle name="_Приложение 02 русс на 16.04.2009 г. 1 сессия_Приложение 1-18 рус пост_Приложение_2010-2012 каз_март_Приложение 4 русс,каз 16.03.11. посл" xfId="2048" xr:uid="{D6CF46EC-2FA2-49B1-8132-C4A700A4E90C}"/>
    <cellStyle name="_Приложение 02 русс на 16.04.2009 г. 1 сессия_Приложение 1-18 рус пост_Приложение_2010-2012 каз_март_Приложение 4 русс,каз 16.03.11. посл 2" xfId="5473" xr:uid="{3614520A-3337-44A7-A117-E7ADD43A3335}"/>
    <cellStyle name="_Приложение 02 русс на 16.04.2009 г. 1 сессия_Приложение 1-18 рус пост_Приложение_2010-2012 каз_март_Приложение 4 русс,каз 16.03.11. посл_Приложение_рус _2012-2014_29,30" xfId="2049" xr:uid="{CF2A02D1-A614-41D2-A1DB-0222F9DB59A1}"/>
    <cellStyle name="_Приложение 02 русс на 16.04.2009 г. 1 сессия_Приложение 1-18 рус пост_Приложение_2010-2012 каз_март_Приложение 4 русс,каз 16.03.11. посл_Приложение_рус _2012-2014_29,30 2" xfId="5474" xr:uid="{9D432865-6328-4E3A-990E-1B41A39FA211}"/>
    <cellStyle name="_Приложение 02 русс на 16.04.2009 г. 1 сессия_Приложение 1-18 рус пост_Приложение_2010-2012 каз_март_Приложение_пост_каз_авг" xfId="2050" xr:uid="{B48E8155-D991-4FE8-928C-E23047E3D168}"/>
    <cellStyle name="_Приложение 02 русс на 16.04.2009 г. 1 сессия_Приложение 1-18 рус пост_Приложение_2010-2012 каз_март_Приложение_пост_каз_авг 2" xfId="5475" xr:uid="{4812FF5F-57EB-4BEE-9F31-0039BAC5DF15}"/>
    <cellStyle name="_Приложение 02 русс на 16.04.2009 г. 1 сессия_Приложение 1-18 рус пост_Приложение_2010-2012 каз_март_Приложение_пост_каз_авг_Анализ" xfId="2051" xr:uid="{9F1EAF12-CB06-4EEB-BD9D-66E1F75149DD}"/>
    <cellStyle name="_Приложение 02 русс на 16.04.2009 г. 1 сессия_Приложение 1-18 рус пост_Приложение_2010-2012 каз_март_Приложение_пост_каз_авг_Анализ 2" xfId="5476" xr:uid="{B38F33C6-64C1-4A1D-934A-06D719084442}"/>
    <cellStyle name="_Приложение 02 русс на 16.04.2009 г. 1 сессия_Приложение 1-18 рус пост_Приложение_2010-2012 каз_март_Приложение_пост_каз_авг_Анализ 3.03.2011г." xfId="3220" xr:uid="{DC600F9E-A3B0-4815-BD59-B5945DFD020E}"/>
    <cellStyle name="_Приложение 02 русс на 16.04.2009 г. 1 сессия_Приложение 1-18 рус пост_Приложение_2010-2012 каз_март_Приложение_пост_каз_авг_Анализ 6.03.2011г." xfId="3221" xr:uid="{A3E75BEA-9333-41AC-8790-A2B4DCF65F79}"/>
    <cellStyle name="_Приложение 02 русс на 16.04.2009 г. 1 сессия_Приложение 1-18 рус пост_Приложение_2010-2012 каз_март_Приложение_пост_каз_авг_Анализ 9.03.2011г." xfId="3222" xr:uid="{98F650CB-13FD-4D5B-980D-D85B287B1B46}"/>
    <cellStyle name="_Приложение 02 русс на 16.04.2009 г. 1 сессия_Приложение 1-18 рус пост_Приложение_2010-2012 каз_март_Приложение_пост_каз_авг_Анализ_Приложение_рус _2012-2014_29,30" xfId="2052" xr:uid="{64B0B00B-3BEC-46F9-BA22-4E3D3E6863DB}"/>
    <cellStyle name="_Приложение 02 русс на 16.04.2009 г. 1 сессия_Приложение 1-18 рус пост_Приложение_2010-2012 каз_март_Приложение_пост_каз_авг_Анализ_Приложение_рус _2012-2014_29,30 2" xfId="5477" xr:uid="{5B3CAB0E-CB3D-41C1-A449-1A60C2299C67}"/>
    <cellStyle name="_Приложение 02 русс на 16.04.2009 г. 1 сессия_Приложение 1-18 рус пост_Приложение_2010-2012 каз_март_Приложение_пост_каз_авг_Пр 4     11.05.11. ИКС" xfId="2053" xr:uid="{A6204EFD-F433-4451-AA1C-22C178E70103}"/>
    <cellStyle name="_Приложение 02 русс на 16.04.2009 г. 1 сессия_Приложение 1-18 рус пост_Приложение_2010-2012 каз_март_Приложение_пост_каз_авг_Пр 4     11.05.11. ИКС 2" xfId="5478" xr:uid="{9E9A3ADD-9523-4C21-8185-A92ECD4F1AB8}"/>
    <cellStyle name="_Приложение 02 русс на 16.04.2009 г. 1 сессия_Приложение 1-18 рус пост_Приложение_2010-2012 каз_март_Приложение_пост_каз_авг_Пр 4     11.05.11. ИКС_Приложение_рус _2012-2014_29,30" xfId="2054" xr:uid="{A0D339D6-9CA0-4B5C-8F62-5229981EB8BA}"/>
    <cellStyle name="_Приложение 02 русс на 16.04.2009 г. 1 сессия_Приложение 1-18 рус пост_Приложение_2010-2012 каз_март_Приложение_пост_каз_авг_Пр 4     11.05.11. ИКС_Приложение_рус _2012-2014_29,30 2" xfId="5479" xr:uid="{08C73842-F46B-48D9-A725-12A30CEB4EEF}"/>
    <cellStyle name="_Приложение 02 русс на 16.04.2009 г. 1 сессия_Приложение 1-18 рус пост_Приложение_2010-2012 каз_март_Приложение_пост_каз_авг_Приложение 4 русс,каз 16.03.11. посл" xfId="2055" xr:uid="{BF33DB16-AADF-4686-8C28-E358416CE7B6}"/>
    <cellStyle name="_Приложение 02 русс на 16.04.2009 г. 1 сессия_Приложение 1-18 рус пост_Приложение_2010-2012 каз_март_Приложение_пост_каз_авг_Приложение 4 русс,каз 16.03.11. посл 2" xfId="5480" xr:uid="{4B477007-5FD4-499F-82AF-8EEFA208BBB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xfId="2056" xr:uid="{6770D2F7-CFA7-4E58-94F3-17902F7F466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2" xfId="5481" xr:uid="{8C511232-8C00-41E6-8A84-B6A36FD327E6}"/>
    <cellStyle name="_Приложение 02 русс на 16.04.2009 г. 1 сессия_Приложение 1-18 рус пост_Приложение_2010-2012 каз_март_Приложение_пост_каз_авг_Приложение_реал_рус 2011-2013 Уточнение" xfId="2057" xr:uid="{64CA2444-BA52-444E-97D3-10E6BB744DD2}"/>
    <cellStyle name="_Приложение 02 русс на 16.04.2009 г. 1 сессия_Приложение 1-18 рус пост_Приложение_2010-2012 каз_март_Приложение_пост_каз_авг_Приложение_реал_рус 2011-2013 Уточнение 2" xfId="5482" xr:uid="{A446EBFB-F3D6-4FFB-888A-766E5393DA14}"/>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xfId="2058" xr:uid="{0991BC83-5F3F-43F2-AE8A-26EDC7056C6C}"/>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2" xfId="5483" xr:uid="{EBB99F7E-2419-4FCD-8E81-E37026838177}"/>
    <cellStyle name="_Приложение 02 русс на 16.04.2009 г. 1 сессия_Приложение 1-18 рус пост_Приложение_2010-2012 каз_март_Приложение_пост_каз_авг_Приложение_рус _2012-2014_29,30" xfId="2059" xr:uid="{DB6FC0B5-3C10-4FD4-B4D5-21D6EB5E5DDD}"/>
    <cellStyle name="_Приложение 02 русс на 16.04.2009 г. 1 сессия_Приложение 1-18 рус пост_Приложение_2010-2012 каз_март_Приложение_пост_каз_авг_Приложение_рус _2012-2014_29,30 2" xfId="5484" xr:uid="{47FC1F1A-B248-4DC8-A3A2-41AED5DFFDB6}"/>
    <cellStyle name="_Приложение 02 русс на 16.04.2009 г. 1 сессия_Приложение 1-18 рус пост_Приложение_2010-2012 каз_март_Приложение_пост_каз_авг_приложения 2012 рус" xfId="2060" xr:uid="{1C42EF5A-9683-40C2-9DC1-A1D4A6DE91F2}"/>
    <cellStyle name="_Приложение 02 русс на 16.04.2009 г. 1 сессия_Приложение 1-18 рус пост_Приложение_2010-2012 каз_март_Приложение_пост_каз_авг_приложения 2012 рус 2" xfId="5485" xr:uid="{4F8A1039-86F8-4FF3-B046-E3F9399D2F28}"/>
    <cellStyle name="_Приложение 02 русс на 16.04.2009 г. 1 сессия_Приложение 1-18 рус пост_Приложение_2010-2012 каз_март_Приложение_пост_рус_авг" xfId="2061" xr:uid="{C1DB0A55-8764-4A14-98E8-1AE494AD83C3}"/>
    <cellStyle name="_Приложение 02 русс на 16.04.2009 г. 1 сессия_Приложение 1-18 рус пост_Приложение_2010-2012 каз_март_Приложение_пост_рус_авг 2" xfId="5486" xr:uid="{7EC4B1A4-51E0-461A-82CC-6C99D509DDF1}"/>
    <cellStyle name="_Приложение 02 русс на 16.04.2009 г. 1 сессия_Приложение 1-18 рус пост_Приложение_2010-2012 каз_март_Приложение_пост_рус_авг_Анализ" xfId="2062" xr:uid="{640A9067-AE63-4F8A-9D03-DDBF80E46EBB}"/>
    <cellStyle name="_Приложение 02 русс на 16.04.2009 г. 1 сессия_Приложение 1-18 рус пост_Приложение_2010-2012 каз_март_Приложение_пост_рус_авг_Анализ 2" xfId="5487" xr:uid="{BD0BFBE8-0CDD-4997-97A4-D0DA092445B4}"/>
    <cellStyle name="_Приложение 02 русс на 16.04.2009 г. 1 сессия_Приложение 1-18 рус пост_Приложение_2010-2012 каз_март_Приложение_пост_рус_авг_Анализ 3.03.2011г." xfId="3223" xr:uid="{A699A2F8-53F9-4E5A-A766-97BC2E358D07}"/>
    <cellStyle name="_Приложение 02 русс на 16.04.2009 г. 1 сессия_Приложение 1-18 рус пост_Приложение_2010-2012 каз_март_Приложение_пост_рус_авг_Анализ 6.03.2011г." xfId="3224" xr:uid="{DE2DC230-7C64-47A3-821F-B2D27CCEAC2F}"/>
    <cellStyle name="_Приложение 02 русс на 16.04.2009 г. 1 сессия_Приложение 1-18 рус пост_Приложение_2010-2012 каз_март_Приложение_пост_рус_авг_Анализ 9.03.2011г." xfId="3225" xr:uid="{6F10A85A-FFCA-4464-875B-6F8F7D45E1F2}"/>
    <cellStyle name="_Приложение 02 русс на 16.04.2009 г. 1 сессия_Приложение 1-18 рус пост_Приложение_2010-2012 каз_март_Приложение_пост_рус_авг_Анализ_Приложение_рус _2012-2014_29,30" xfId="2063" xr:uid="{4D196C48-3138-4A3C-A097-615C5FC91230}"/>
    <cellStyle name="_Приложение 02 русс на 16.04.2009 г. 1 сессия_Приложение 1-18 рус пост_Приложение_2010-2012 каз_март_Приложение_пост_рус_авг_Анализ_Приложение_рус _2012-2014_29,30 2" xfId="5488" xr:uid="{6C8CCA90-3A37-48EE-85BB-D1C78F52291D}"/>
    <cellStyle name="_Приложение 02 русс на 16.04.2009 г. 1 сессия_Приложение 1-18 рус пост_Приложение_2010-2012 каз_март_Приложение_пост_рус_авг_Пр 4     11.05.11. ИКС" xfId="2064" xr:uid="{FC137FC8-18C8-4D15-B83C-FD311AF7087D}"/>
    <cellStyle name="_Приложение 02 русс на 16.04.2009 г. 1 сессия_Приложение 1-18 рус пост_Приложение_2010-2012 каз_март_Приложение_пост_рус_авг_Пр 4     11.05.11. ИКС 2" xfId="5489" xr:uid="{2C8093C2-E028-4F16-A6C3-5E1E8DA0E2EE}"/>
    <cellStyle name="_Приложение 02 русс на 16.04.2009 г. 1 сессия_Приложение 1-18 рус пост_Приложение_2010-2012 каз_март_Приложение_пост_рус_авг_Пр 4     11.05.11. ИКС_Приложение_рус _2012-2014_29,30" xfId="2065" xr:uid="{E332A1AA-A21A-4EF3-B163-2B806080693D}"/>
    <cellStyle name="_Приложение 02 русс на 16.04.2009 г. 1 сессия_Приложение 1-18 рус пост_Приложение_2010-2012 каз_март_Приложение_пост_рус_авг_Пр 4     11.05.11. ИКС_Приложение_рус _2012-2014_29,30 2" xfId="5490" xr:uid="{D58DA1A3-E9DB-441E-AD1F-8A523F96511B}"/>
    <cellStyle name="_Приложение 02 русс на 16.04.2009 г. 1 сессия_Приложение 1-18 рус пост_Приложение_2010-2012 каз_март_Приложение_пост_рус_авг_Приложение 4 русс,каз 16.03.11. посл" xfId="2066" xr:uid="{714DF60C-D0CF-4BCD-AAC0-99A4D4683033}"/>
    <cellStyle name="_Приложение 02 русс на 16.04.2009 г. 1 сессия_Приложение 1-18 рус пост_Приложение_2010-2012 каз_март_Приложение_пост_рус_авг_Приложение 4 русс,каз 16.03.11. посл 2" xfId="5491" xr:uid="{3B48762C-8DA8-4773-951C-8382CE039669}"/>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xfId="2067" xr:uid="{A5E007E8-D6F4-43B0-9507-2DAA07A4B1FC}"/>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2" xfId="5492" xr:uid="{CF9936E5-CE43-4754-B65C-48D270EF1581}"/>
    <cellStyle name="_Приложение 02 русс на 16.04.2009 г. 1 сессия_Приложение 1-18 рус пост_Приложение_2010-2012 каз_март_Приложение_пост_рус_авг_Приложение_реал_рус 2011-2013 Уточнение" xfId="2068" xr:uid="{E1053315-1135-44A7-B08D-92D15ECA5AD4}"/>
    <cellStyle name="_Приложение 02 русс на 16.04.2009 г. 1 сессия_Приложение 1-18 рус пост_Приложение_2010-2012 каз_март_Приложение_пост_рус_авг_Приложение_реал_рус 2011-2013 Уточнение 2" xfId="5493" xr:uid="{7F33CCDE-0A92-4F38-9187-19054D0D5BEC}"/>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xfId="2069" xr:uid="{95BAAAAC-0A1A-4E52-9F1F-033BE1C67225}"/>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2" xfId="5494" xr:uid="{FB63055C-884E-4DA0-87F0-7AF844C6F53F}"/>
    <cellStyle name="_Приложение 02 русс на 16.04.2009 г. 1 сессия_Приложение 1-18 рус пост_Приложение_2010-2012 каз_март_Приложение_пост_рус_авг_Приложение_рус _2012-2014_29,30" xfId="2070" xr:uid="{B9AE6678-13A0-4450-9C55-EA7398A07790}"/>
    <cellStyle name="_Приложение 02 русс на 16.04.2009 г. 1 сессия_Приложение 1-18 рус пост_Приложение_2010-2012 каз_март_Приложение_пост_рус_авг_Приложение_рус _2012-2014_29,30 2" xfId="5495" xr:uid="{B724B690-F26A-42F7-B9D1-287C3D000BE2}"/>
    <cellStyle name="_Приложение 02 русс на 16.04.2009 г. 1 сессия_Приложение 1-18 рус пост_Приложение_2010-2012 каз_март_Приложение_пост_рус_авг_приложения 2012 рус" xfId="2071" xr:uid="{1B696D44-F8C9-4737-B9B3-9E367BBA8430}"/>
    <cellStyle name="_Приложение 02 русс на 16.04.2009 г. 1 сессия_Приложение 1-18 рус пост_Приложение_2010-2012 каз_март_Приложение_пост_рус_авг_приложения 2012 рус 2" xfId="5496" xr:uid="{C1D618EE-B8DE-4CDE-8F58-20D04DD5C7F5}"/>
    <cellStyle name="_Приложение 02 русс на 16.04.2009 г. 1 сессия_Приложение 1-18 рус пост_Приложение_2010-2012 каз_март_Приложение_реал_рус 2011-2013 Уточнение" xfId="2072" xr:uid="{71356C73-C34A-4FF7-B99D-1DF72BE8AE07}"/>
    <cellStyle name="_Приложение 02 русс на 16.04.2009 г. 1 сессия_Приложение 1-18 рус пост_Приложение_2010-2012 каз_март_Приложение_реал_рус 2011-2013 Уточнение 2" xfId="5497" xr:uid="{3A07CF41-DBC9-4622-8447-5A3EB52F2DF5}"/>
    <cellStyle name="_Приложение 02 русс на 16.04.2009 г. 1 сессия_Приложение 1-18 рус пост_Приложение_2010-2012 каз_март_Приложение_реал_рус 2011-2013 Уточнение_Приложение_рус _2012-2014_29,30" xfId="2073" xr:uid="{37B83FE4-33F4-44F2-9B13-A7F207AD000B}"/>
    <cellStyle name="_Приложение 02 русс на 16.04.2009 г. 1 сессия_Приложение 1-18 рус пост_Приложение_2010-2012 каз_март_Приложение_реал_рус 2011-2013 Уточнение_Приложение_рус _2012-2014_29,30 2" xfId="5498" xr:uid="{10C5194A-736B-425D-B90A-48EA5A3CC4FC}"/>
    <cellStyle name="_Приложение 02 русс на 16.04.2009 г. 1 сессия_Приложение 1-18 рус пост_Приложение_2010-2012 каз_март_Приложение_рус _2012-2014_29,30" xfId="2074" xr:uid="{A76951A7-1AF0-4C2D-BB5B-607D83A1C2DF}"/>
    <cellStyle name="_Приложение 02 русс на 16.04.2009 г. 1 сессия_Приложение 1-18 рус пост_Приложение_2010-2012 каз_март_Приложение_рус _2012-2014_29,30 2" xfId="5499" xr:uid="{61626D2C-C276-46D7-ABE4-B170D8524C3C}"/>
    <cellStyle name="_Приложение 02 русс на 16.04.2009 г. 1 сессия_Приложение 1-18 рус пост_Приложение_2010-2012 каз_март_приложения 2012 рус" xfId="2075" xr:uid="{1DEE3220-C782-4F66-8BDF-9FEDCCC53D21}"/>
    <cellStyle name="_Приложение 02 русс на 16.04.2009 г. 1 сессия_Приложение 1-18 рус пост_Приложение_2010-2012 каз_март_приложения 2012 рус 2" xfId="5500" xr:uid="{5B38465D-AD3E-4B9F-9185-A84D2FEAC7CE}"/>
    <cellStyle name="_Приложение 02 русс на 16.04.2009 г. 1 сессия_Приложение 1-18 рус пост_Приложение_пост_каз_авг" xfId="2076" xr:uid="{82299E27-D7BB-4A0C-A7B3-FC76D23FA7C0}"/>
    <cellStyle name="_Приложение 02 русс на 16.04.2009 г. 1 сессия_Приложение 1-18 рус пост_Приложение_пост_каз_авг 2" xfId="5501" xr:uid="{340E7514-3FBC-4B27-911B-F5CE60E372FB}"/>
    <cellStyle name="_Приложение 02 русс на 16.04.2009 г. 1 сессия_Приложение 1-18 рус пост_Приложение_пост_каз_авг_Анализ" xfId="2077" xr:uid="{E81AC83A-2E64-4D2F-9EA6-9B72FA82C33E}"/>
    <cellStyle name="_Приложение 02 русс на 16.04.2009 г. 1 сессия_Приложение 1-18 рус пост_Приложение_пост_каз_авг_Анализ 2" xfId="5502" xr:uid="{F99EA80A-B7AC-4311-9E1D-A715A7F50A3E}"/>
    <cellStyle name="_Приложение 02 русс на 16.04.2009 г. 1 сессия_Приложение 1-18 рус пост_Приложение_пост_каз_авг_Анализ 3.03.2011г." xfId="3226" xr:uid="{06AA8106-0403-4B30-B84D-C4A1E33F4681}"/>
    <cellStyle name="_Приложение 02 русс на 16.04.2009 г. 1 сессия_Приложение 1-18 рус пост_Приложение_пост_каз_авг_Анализ 6.03.2011г." xfId="3227" xr:uid="{C008D93A-E7F9-4C69-9583-F50C0642A8D8}"/>
    <cellStyle name="_Приложение 02 русс на 16.04.2009 г. 1 сессия_Приложение 1-18 рус пост_Приложение_пост_каз_авг_Анализ 9.03.2011г." xfId="3228" xr:uid="{D288AF8C-1484-4B54-8EA9-7AC5B1836333}"/>
    <cellStyle name="_Приложение 02 русс на 16.04.2009 г. 1 сессия_Приложение 1-18 рус пост_Приложение_пост_каз_авг_Анализ_Приложение_рус _2012-2014_29,30" xfId="2078" xr:uid="{B3F5C8FC-6B48-422D-84AA-985FBE6AC8D8}"/>
    <cellStyle name="_Приложение 02 русс на 16.04.2009 г. 1 сессия_Приложение 1-18 рус пост_Приложение_пост_каз_авг_Анализ_Приложение_рус _2012-2014_29,30 2" xfId="5503" xr:uid="{1FA41B70-1DB4-48DB-9B44-1271D8B20FBA}"/>
    <cellStyle name="_Приложение 02 русс на 16.04.2009 г. 1 сессия_Приложение 1-18 рус пост_Приложение_пост_каз_авг_Пр 4     11.05.11. ИКС" xfId="2079" xr:uid="{AC9128CE-AAFF-4368-8152-A262D37BBF54}"/>
    <cellStyle name="_Приложение 02 русс на 16.04.2009 г. 1 сессия_Приложение 1-18 рус пост_Приложение_пост_каз_авг_Пр 4     11.05.11. ИКС 2" xfId="5504" xr:uid="{EF8E3D8D-8D96-494C-9DC7-1F0888B90734}"/>
    <cellStyle name="_Приложение 02 русс на 16.04.2009 г. 1 сессия_Приложение 1-18 рус пост_Приложение_пост_каз_авг_Пр 4     11.05.11. ИКС_Приложение_рус _2012-2014_29,30" xfId="2080" xr:uid="{B192DB59-6245-477F-BBEB-70B5952B6DF1}"/>
    <cellStyle name="_Приложение 02 русс на 16.04.2009 г. 1 сессия_Приложение 1-18 рус пост_Приложение_пост_каз_авг_Пр 4     11.05.11. ИКС_Приложение_рус _2012-2014_29,30 2" xfId="5505" xr:uid="{5397825E-7D9E-4550-B309-EF3D5B5CCBA9}"/>
    <cellStyle name="_Приложение 02 русс на 16.04.2009 г. 1 сессия_Приложение 1-18 рус пост_Приложение_пост_каз_авг_Приложение 4 русс,каз 16.03.11. посл" xfId="2081" xr:uid="{FEAC35A5-D034-44E5-9B3C-E2AE3EB8DB8D}"/>
    <cellStyle name="_Приложение 02 русс на 16.04.2009 г. 1 сессия_Приложение 1-18 рус пост_Приложение_пост_каз_авг_Приложение 4 русс,каз 16.03.11. посл 2" xfId="5506" xr:uid="{95FF2E67-372B-412B-B0DD-C713FAADDE42}"/>
    <cellStyle name="_Приложение 02 русс на 16.04.2009 г. 1 сессия_Приложение 1-18 рус пост_Приложение_пост_каз_авг_Приложение 4 русс,каз 16.03.11. посл_Приложение_рус _2012-2014_29,30" xfId="2082" xr:uid="{47D7E85F-AD65-4866-BCAA-F06BD6B89A66}"/>
    <cellStyle name="_Приложение 02 русс на 16.04.2009 г. 1 сессия_Приложение 1-18 рус пост_Приложение_пост_каз_авг_Приложение 4 русс,каз 16.03.11. посл_Приложение_рус _2012-2014_29,30 2" xfId="5507" xr:uid="{92FB66DA-2A7A-479E-8713-D5359CC2C4A2}"/>
    <cellStyle name="_Приложение 02 русс на 16.04.2009 г. 1 сессия_Приложение 1-18 рус пост_Приложение_пост_каз_авг_Приложение_реал_рус 2011-2013 Уточнение" xfId="2083" xr:uid="{7BA8E374-32D0-41A0-A350-7F25C7BBCF34}"/>
    <cellStyle name="_Приложение 02 русс на 16.04.2009 г. 1 сессия_Приложение 1-18 рус пост_Приложение_пост_каз_авг_Приложение_реал_рус 2011-2013 Уточнение 2" xfId="5508" xr:uid="{830F568C-E5CB-4D08-A6BF-48EF1388BF6D}"/>
    <cellStyle name="_Приложение 02 русс на 16.04.2009 г. 1 сессия_Приложение 1-18 рус пост_Приложение_пост_каз_авг_Приложение_реал_рус 2011-2013 Уточнение_Приложение_рус _2012-2014_29,30" xfId="2084" xr:uid="{0D60D68A-204D-4ECC-A394-13BCA7CBD076}"/>
    <cellStyle name="_Приложение 02 русс на 16.04.2009 г. 1 сессия_Приложение 1-18 рус пост_Приложение_пост_каз_авг_Приложение_реал_рус 2011-2013 Уточнение_Приложение_рус _2012-2014_29,30 2" xfId="5509" xr:uid="{9E3E70B2-9E7F-46CA-9D02-D62EACC067B3}"/>
    <cellStyle name="_Приложение 02 русс на 16.04.2009 г. 1 сессия_Приложение 1-18 рус пост_Приложение_пост_каз_авг_Приложение_рус _2012-2014_29,30" xfId="2085" xr:uid="{2882243A-732A-4B2C-8A36-891C86FB7C7B}"/>
    <cellStyle name="_Приложение 02 русс на 16.04.2009 г. 1 сессия_Приложение 1-18 рус пост_Приложение_пост_каз_авг_Приложение_рус _2012-2014_29,30 2" xfId="5510" xr:uid="{397ADC60-9861-4C84-B134-F2E64635A87F}"/>
    <cellStyle name="_Приложение 02 русс на 16.04.2009 г. 1 сессия_Приложение 1-18 рус пост_Приложение_пост_каз_авг_приложения 2012 рус" xfId="2086" xr:uid="{346FB086-E979-4B01-9330-0A308B42AD10}"/>
    <cellStyle name="_Приложение 02 русс на 16.04.2009 г. 1 сессия_Приложение 1-18 рус пост_Приложение_пост_каз_авг_приложения 2012 рус 2" xfId="5511" xr:uid="{E732FEFF-522F-4CEC-8168-DC3ED2A58A02}"/>
    <cellStyle name="_Приложение 02 русс на 16.04.2009 г. 1 сессия_Приложение 4 русс,каз 16.03.11. посл" xfId="2087" xr:uid="{FE2DCD77-07F4-4C28-9EC4-1BBDDC75A6D7}"/>
    <cellStyle name="_Приложение 02 русс на 16.04.2009 г. 1 сессия_Приложение 4 русс,каз 16.03.11. посл 2" xfId="5512" xr:uid="{86AF2028-9861-45F7-8A8C-0DB9752D528A}"/>
    <cellStyle name="_Приложение 02 русс на 16.04.2009 г. 1 сессия_Приложение 4 русс,каз 16.03.11. посл_Приложение_рус _2012-2014_29,30" xfId="2088" xr:uid="{866B650F-9AB6-4EEE-9EF2-23073D49DB7A}"/>
    <cellStyle name="_Приложение 02 русс на 16.04.2009 г. 1 сессия_Приложение 4 русс,каз 16.03.11. посл_Приложение_рус _2012-2014_29,30 2" xfId="5513" xr:uid="{49C392F7-0546-4277-927A-C401CAC57E9C}"/>
    <cellStyle name="_Приложение 02 русс на 16.04.2009 г. 1 сессия_Приложение реш 2010-2012каз_РБ" xfId="2089" xr:uid="{A624058D-AB5A-4B3E-ADF5-87D99F86EB86}"/>
    <cellStyle name="_Приложение 02 русс на 16.04.2009 г. 1 сессия_Приложение реш 2010-2012каз_РБ 2" xfId="5514" xr:uid="{B4D756DB-B413-451E-A057-BF9678CFEFF7}"/>
    <cellStyle name="_Приложение 02 русс на 16.04.2009 г. 1 сессия_Приложение реш 2010-2012каз_РБ_Анализ" xfId="2090" xr:uid="{DAB3318D-F52B-425C-9EF7-93E1FA7D5BAE}"/>
    <cellStyle name="_Приложение 02 русс на 16.04.2009 г. 1 сессия_Приложение реш 2010-2012каз_РБ_Анализ 2" xfId="5515" xr:uid="{629760FC-30E7-4FD2-A188-9E8A5346C66A}"/>
    <cellStyle name="_Приложение 02 русс на 16.04.2009 г. 1 сессия_Приложение реш 2010-2012каз_РБ_Анализ 3.03.2011г." xfId="3229" xr:uid="{DC207B4D-B815-458C-AB20-E3698788944E}"/>
    <cellStyle name="_Приложение 02 русс на 16.04.2009 г. 1 сессия_Приложение реш 2010-2012каз_РБ_Анализ 6.03.2011г." xfId="3230" xr:uid="{31627263-7A30-429E-9BCF-FCE8FDA2FE0B}"/>
    <cellStyle name="_Приложение 02 русс на 16.04.2009 г. 1 сессия_Приложение реш 2010-2012каз_РБ_Анализ 9.03.2011г." xfId="3231" xr:uid="{06F539EF-836E-4740-9D56-C017C89CF2BD}"/>
    <cellStyle name="_Приложение 02 русс на 16.04.2009 г. 1 сессия_Приложение реш 2010-2012каз_РБ_Анализ_Приложение_рус _2012-2014_29,30" xfId="2091" xr:uid="{1EA1213F-B586-4793-A30A-0AABE5DC2CA7}"/>
    <cellStyle name="_Приложение 02 русс на 16.04.2009 г. 1 сессия_Приложение реш 2010-2012каз_РБ_Анализ_Приложение_рус _2012-2014_29,30 2" xfId="5516" xr:uid="{A7CE6554-DD4E-40B1-AEE9-971E13777F36}"/>
    <cellStyle name="_Приложение 02 русс на 16.04.2009 г. 1 сессия_Приложение реш 2010-2012каз_РБ_Пр 4     11.05.11. ИКС" xfId="2092" xr:uid="{07789EAC-9809-42DF-A763-E350DAADBE98}"/>
    <cellStyle name="_Приложение 02 русс на 16.04.2009 г. 1 сессия_Приложение реш 2010-2012каз_РБ_Пр 4     11.05.11. ИКС 2" xfId="5517" xr:uid="{8335B099-D533-4C67-A497-4BA30E2C9AFB}"/>
    <cellStyle name="_Приложение 02 русс на 16.04.2009 г. 1 сессия_Приложение реш 2010-2012каз_РБ_Пр 4     11.05.11. ИКС_Приложение_рус _2012-2014_29,30" xfId="2093" xr:uid="{85C9FFBB-6212-47E1-A3FD-500567C018F4}"/>
    <cellStyle name="_Приложение 02 русс на 16.04.2009 г. 1 сессия_Приложение реш 2010-2012каз_РБ_Пр 4     11.05.11. ИКС_Приложение_рус _2012-2014_29,30 2" xfId="5518" xr:uid="{0CFEFDFF-FFDA-4A02-8119-5117732C7025}"/>
    <cellStyle name="_Приложение 02 русс на 16.04.2009 г. 1 сессия_Приложение реш 2010-2012каз_РБ_прил4р_к" xfId="2094" xr:uid="{40490665-4863-4F7D-B320-BD3794D4FFE0}"/>
    <cellStyle name="_Приложение 02 русс на 16.04.2009 г. 1 сессия_Приложение реш 2010-2012каз_РБ_прил4р_к 2" xfId="2095" xr:uid="{F17270F4-6066-4512-A039-CE02E4830773}"/>
    <cellStyle name="_Приложение 02 русс на 16.04.2009 г. 1 сессия_Приложение реш 2010-2012каз_РБ_прил4р_к 2 2" xfId="5520" xr:uid="{51EDBF1A-0141-4D4F-BA9F-8074501FD595}"/>
    <cellStyle name="_Приложение 02 русс на 16.04.2009 г. 1 сессия_Приложение реш 2010-2012каз_РБ_прил4р_к 3" xfId="5519" xr:uid="{EB7B7DDE-888E-4CDB-9387-7C64D63864EF}"/>
    <cellStyle name="_Приложение 02 русс на 16.04.2009 г. 1 сессия_Приложение реш 2010-2012каз_РБ_прил4р_к_Анализ" xfId="2096" xr:uid="{BA88D844-BE39-4B42-8C16-4816B05E55DD}"/>
    <cellStyle name="_Приложение 02 русс на 16.04.2009 г. 1 сессия_Приложение реш 2010-2012каз_РБ_прил4р_к_Анализ 2" xfId="5521" xr:uid="{042F6023-E52E-47D9-81D6-7D26FDAAF202}"/>
    <cellStyle name="_Приложение 02 русс на 16.04.2009 г. 1 сессия_Приложение реш 2010-2012каз_РБ_прил4р_к_Анализ 3.03.2011г." xfId="3232" xr:uid="{A12306BC-7A87-4E9C-A0F7-E35C857010DB}"/>
    <cellStyle name="_Приложение 02 русс на 16.04.2009 г. 1 сессия_Приложение реш 2010-2012каз_РБ_прил4р_к_Анализ 6.03.2011г." xfId="3233" xr:uid="{166D6412-CB35-4219-8967-FDF69920F605}"/>
    <cellStyle name="_Приложение 02 русс на 16.04.2009 г. 1 сессия_Приложение реш 2010-2012каз_РБ_прил4р_к_Анализ 9.03.2011г." xfId="3234" xr:uid="{0B3A64D5-D174-408C-B24E-7D7298C9F554}"/>
    <cellStyle name="_Приложение 02 русс на 16.04.2009 г. 1 сессия_Приложение реш 2010-2012каз_РБ_прил4р_к_Анализ_Приложение_рус _2012-2014_29,30" xfId="2097" xr:uid="{3BDE02CA-2AB6-44B4-8D11-AD2AC9918561}"/>
    <cellStyle name="_Приложение 02 русс на 16.04.2009 г. 1 сессия_Приложение реш 2010-2012каз_РБ_прил4р_к_Анализ_Приложение_рус _2012-2014_29,30 2" xfId="5522" xr:uid="{7B02FE52-000C-488F-9A75-5805D2F299D2}"/>
    <cellStyle name="_Приложение 02 русс на 16.04.2009 г. 1 сессия_Приложение реш 2010-2012каз_РБ_прил4р_к_Пр 4     11.05.11. ИКС" xfId="2098" xr:uid="{4F56B4D5-9F56-4AE3-B1DD-1F5DA1A3C175}"/>
    <cellStyle name="_Приложение 02 русс на 16.04.2009 г. 1 сессия_Приложение реш 2010-2012каз_РБ_прил4р_к_Пр 4     11.05.11. ИКС 2" xfId="5523" xr:uid="{3F2F45AD-E965-4102-B8ED-5F665223742B}"/>
    <cellStyle name="_Приложение 02 русс на 16.04.2009 г. 1 сессия_Приложение реш 2010-2012каз_РБ_прил4р_к_Пр 4     11.05.11. ИКС_Приложение_рус _2012-2014_29,30" xfId="2099" xr:uid="{4194B7D9-599A-4A9F-8754-D2E7FBBD7024}"/>
    <cellStyle name="_Приложение 02 русс на 16.04.2009 г. 1 сессия_Приложение реш 2010-2012каз_РБ_прил4р_к_Пр 4     11.05.11. ИКС_Приложение_рус _2012-2014_29,30 2" xfId="5524" xr:uid="{77B66DAD-6B90-4326-B026-0701FA98F48D}"/>
    <cellStyle name="_Приложение 02 русс на 16.04.2009 г. 1 сессия_Приложение реш 2010-2012каз_РБ_прил4р_к_Приложение 4 русс,каз 16.03.11. посл" xfId="2100" xr:uid="{F59C6D50-6E45-47F7-9F93-8F5E3EF94740}"/>
    <cellStyle name="_Приложение 02 русс на 16.04.2009 г. 1 сессия_Приложение реш 2010-2012каз_РБ_прил4р_к_Приложение 4 русс,каз 16.03.11. посл 2" xfId="5525" xr:uid="{84332741-ED9E-47E9-BB14-67B165D4CB1A}"/>
    <cellStyle name="_Приложение 02 русс на 16.04.2009 г. 1 сессия_Приложение реш 2010-2012каз_РБ_прил4р_к_Приложение 4 русс,каз 16.03.11. посл_Приложение_рус _2012-2014_29,30" xfId="2101" xr:uid="{C0D40C8C-818A-458A-A050-6122C9D048D8}"/>
    <cellStyle name="_Приложение 02 русс на 16.04.2009 г. 1 сессия_Приложение реш 2010-2012каз_РБ_прил4р_к_Приложение 4 русс,каз 16.03.11. посл_Приложение_рус _2012-2014_29,30 2" xfId="5526" xr:uid="{184FBF38-C993-4187-BAA3-33E0D48DB3EF}"/>
    <cellStyle name="_Приложение 02 русс на 16.04.2009 г. 1 сессия_Приложение реш 2010-2012каз_РБ_прил4р_к_Приложение_пост_каз_авг" xfId="2102" xr:uid="{15683299-43E3-4F01-B1E9-B39C5BF22D96}"/>
    <cellStyle name="_Приложение 02 русс на 16.04.2009 г. 1 сессия_Приложение реш 2010-2012каз_РБ_прил4р_к_Приложение_пост_каз_авг 2" xfId="5527" xr:uid="{60BB3764-A406-4BAE-81B3-67C43944CB8F}"/>
    <cellStyle name="_Приложение 02 русс на 16.04.2009 г. 1 сессия_Приложение реш 2010-2012каз_РБ_прил4р_к_Приложение_пост_каз_авг_Анализ" xfId="2103" xr:uid="{FEC89AE3-1E0C-43D6-830E-D5E9096DB8CF}"/>
    <cellStyle name="_Приложение 02 русс на 16.04.2009 г. 1 сессия_Приложение реш 2010-2012каз_РБ_прил4р_к_Приложение_пост_каз_авг_Анализ 2" xfId="5528" xr:uid="{4B2A7128-BF88-47B7-BC09-DEDA52522C50}"/>
    <cellStyle name="_Приложение 02 русс на 16.04.2009 г. 1 сессия_Приложение реш 2010-2012каз_РБ_прил4р_к_Приложение_пост_каз_авг_Анализ 3.03.2011г." xfId="3235" xr:uid="{DB53FD62-38AE-4627-B48A-1B1BCEF7BCE8}"/>
    <cellStyle name="_Приложение 02 русс на 16.04.2009 г. 1 сессия_Приложение реш 2010-2012каз_РБ_прил4р_к_Приложение_пост_каз_авг_Анализ 6.03.2011г." xfId="3236" xr:uid="{B2CD91C0-B0BD-4BD3-B6D1-58111ADED462}"/>
    <cellStyle name="_Приложение 02 русс на 16.04.2009 г. 1 сессия_Приложение реш 2010-2012каз_РБ_прил4р_к_Приложение_пост_каз_авг_Анализ 9.03.2011г." xfId="3237" xr:uid="{7B70FB91-5DCA-4696-88C8-798E0D8C6AC0}"/>
    <cellStyle name="_Приложение 02 русс на 16.04.2009 г. 1 сессия_Приложение реш 2010-2012каз_РБ_прил4р_к_Приложение_пост_каз_авг_Анализ_Приложение_рус _2012-2014_29,30" xfId="2104" xr:uid="{61B4F2AE-0538-47D2-9623-089F59BDE6DF}"/>
    <cellStyle name="_Приложение 02 русс на 16.04.2009 г. 1 сессия_Приложение реш 2010-2012каз_РБ_прил4р_к_Приложение_пост_каз_авг_Анализ_Приложение_рус _2012-2014_29,30 2" xfId="5529" xr:uid="{9CF06F02-FE63-41BC-A1D7-D2464C43B23B}"/>
    <cellStyle name="_Приложение 02 русс на 16.04.2009 г. 1 сессия_Приложение реш 2010-2012каз_РБ_прил4р_к_Приложение_пост_каз_авг_Пр 4     11.05.11. ИКС" xfId="2105" xr:uid="{F407E233-CD4B-47CF-AFF1-B3EA62D51EE8}"/>
    <cellStyle name="_Приложение 02 русс на 16.04.2009 г. 1 сессия_Приложение реш 2010-2012каз_РБ_прил4р_к_Приложение_пост_каз_авг_Пр 4     11.05.11. ИКС 2" xfId="5530" xr:uid="{CC6449BC-4342-4FD0-A61F-8B707D7004B7}"/>
    <cellStyle name="_Приложение 02 русс на 16.04.2009 г. 1 сессия_Приложение реш 2010-2012каз_РБ_прил4р_к_Приложение_пост_каз_авг_Пр 4     11.05.11. ИКС_Приложение_рус _2012-2014_29,30" xfId="2106" xr:uid="{E77675A5-6405-44BE-BDFE-AB7B75A1B426}"/>
    <cellStyle name="_Приложение 02 русс на 16.04.2009 г. 1 сессия_Приложение реш 2010-2012каз_РБ_прил4р_к_Приложение_пост_каз_авг_Пр 4     11.05.11. ИКС_Приложение_рус _2012-2014_29,30 2" xfId="5531" xr:uid="{B2624E0D-AF87-48DD-ACBC-285F518CCF6A}"/>
    <cellStyle name="_Приложение 02 русс на 16.04.2009 г. 1 сессия_Приложение реш 2010-2012каз_РБ_прил4р_к_Приложение_пост_каз_авг_Приложение 4 русс,каз 16.03.11. посл" xfId="2107" xr:uid="{B8E88F4E-DF14-4DBF-989E-3ADEABF68009}"/>
    <cellStyle name="_Приложение 02 русс на 16.04.2009 г. 1 сессия_Приложение реш 2010-2012каз_РБ_прил4р_к_Приложение_пост_каз_авг_Приложение 4 русс,каз 16.03.11. посл 2" xfId="5532" xr:uid="{37FA3EDE-1DFD-4247-B346-2F5949F77481}"/>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xfId="2108" xr:uid="{B3E429E9-F374-429D-B504-737156D32729}"/>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2" xfId="5533" xr:uid="{8DCA4B56-E797-47D1-A4E3-3123D7A70867}"/>
    <cellStyle name="_Приложение 02 русс на 16.04.2009 г. 1 сессия_Приложение реш 2010-2012каз_РБ_прил4р_к_Приложение_пост_каз_авг_Приложение_реал_рус 2011-2013 Уточнение" xfId="2109" xr:uid="{7C45279E-CA78-4083-B697-9A5BA9FF49F8}"/>
    <cellStyle name="_Приложение 02 русс на 16.04.2009 г. 1 сессия_Приложение реш 2010-2012каз_РБ_прил4р_к_Приложение_пост_каз_авг_Приложение_реал_рус 2011-2013 Уточнение 2" xfId="5534" xr:uid="{3491943F-0538-4D88-BCA6-642977B820A1}"/>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xfId="2110" xr:uid="{FCC9D2A0-5490-4E3D-9894-1D49095A5B15}"/>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2" xfId="5535" xr:uid="{3F8DE1FC-C915-464E-8E0C-49FC63E8DFA6}"/>
    <cellStyle name="_Приложение 02 русс на 16.04.2009 г. 1 сессия_Приложение реш 2010-2012каз_РБ_прил4р_к_Приложение_пост_каз_авг_Приложение_рус _2012-2014_29,30" xfId="2111" xr:uid="{245B7669-F260-4CED-B5A1-C56F9638BD85}"/>
    <cellStyle name="_Приложение 02 русс на 16.04.2009 г. 1 сессия_Приложение реш 2010-2012каз_РБ_прил4р_к_Приложение_пост_каз_авг_Приложение_рус _2012-2014_29,30 2" xfId="5536" xr:uid="{7459D1A0-0E7C-48CC-B490-7DBCD57DD59C}"/>
    <cellStyle name="_Приложение 02 русс на 16.04.2009 г. 1 сессия_Приложение реш 2010-2012каз_РБ_прил4р_к_Приложение_пост_каз_авг_приложения 2012 рус" xfId="2112" xr:uid="{2EACDF2F-DC34-46CB-BDE1-06173252026C}"/>
    <cellStyle name="_Приложение 02 русс на 16.04.2009 г. 1 сессия_Приложение реш 2010-2012каз_РБ_прил4р_к_Приложение_пост_каз_авг_приложения 2012 рус 2" xfId="5537" xr:uid="{1E863343-F3CE-4C82-AC09-C864FDD47DFE}"/>
    <cellStyle name="_Приложение 02 русс на 16.04.2009 г. 1 сессия_Приложение реш 2010-2012каз_РБ_прил4р_к_Приложение_пост_рус_авг" xfId="2113" xr:uid="{8EFA46DB-3F01-4698-A87A-9CE7EAFF0246}"/>
    <cellStyle name="_Приложение 02 русс на 16.04.2009 г. 1 сессия_Приложение реш 2010-2012каз_РБ_прил4р_к_Приложение_пост_рус_авг 2" xfId="5538" xr:uid="{82002068-E411-4914-B2B1-CB325B6621D3}"/>
    <cellStyle name="_Приложение 02 русс на 16.04.2009 г. 1 сессия_Приложение реш 2010-2012каз_РБ_прил4р_к_Приложение_пост_рус_авг_Анализ" xfId="2114" xr:uid="{0FB84353-5937-4AD6-BA51-292BFBB9E99D}"/>
    <cellStyle name="_Приложение 02 русс на 16.04.2009 г. 1 сессия_Приложение реш 2010-2012каз_РБ_прил4р_к_Приложение_пост_рус_авг_Анализ 2" xfId="5539" xr:uid="{F022471D-65E5-4363-B9EB-EDF1E008AE29}"/>
    <cellStyle name="_Приложение 02 русс на 16.04.2009 г. 1 сессия_Приложение реш 2010-2012каз_РБ_прил4р_к_Приложение_пост_рус_авг_Анализ 3.03.2011г." xfId="3238" xr:uid="{6EF67651-4F99-474C-8D47-9A13CF11D6A3}"/>
    <cellStyle name="_Приложение 02 русс на 16.04.2009 г. 1 сессия_Приложение реш 2010-2012каз_РБ_прил4р_к_Приложение_пост_рус_авг_Анализ 6.03.2011г." xfId="3239" xr:uid="{6DBDF16E-06C4-44B0-9915-313FA4DAB183}"/>
    <cellStyle name="_Приложение 02 русс на 16.04.2009 г. 1 сессия_Приложение реш 2010-2012каз_РБ_прил4р_к_Приложение_пост_рус_авг_Анализ 9.03.2011г." xfId="3240" xr:uid="{F860D9D7-8018-4274-BC52-77D1FEDB8FA4}"/>
    <cellStyle name="_Приложение 02 русс на 16.04.2009 г. 1 сессия_Приложение реш 2010-2012каз_РБ_прил4р_к_Приложение_пост_рус_авг_Анализ_Приложение_рус _2012-2014_29,30" xfId="2115" xr:uid="{CC1F69AE-8F5D-4418-9199-55143FE90255}"/>
    <cellStyle name="_Приложение 02 русс на 16.04.2009 г. 1 сессия_Приложение реш 2010-2012каз_РБ_прил4р_к_Приложение_пост_рус_авг_Анализ_Приложение_рус _2012-2014_29,30 2" xfId="5540" xr:uid="{60B42AAA-A7A0-49B6-829C-61CE32B11ED8}"/>
    <cellStyle name="_Приложение 02 русс на 16.04.2009 г. 1 сессия_Приложение реш 2010-2012каз_РБ_прил4р_к_Приложение_пост_рус_авг_Пр 4     11.05.11. ИКС" xfId="2116" xr:uid="{75CBE73A-0BBA-4C09-8676-EA5F496EFE9A}"/>
    <cellStyle name="_Приложение 02 русс на 16.04.2009 г. 1 сессия_Приложение реш 2010-2012каз_РБ_прил4р_к_Приложение_пост_рус_авг_Пр 4     11.05.11. ИКС 2" xfId="5541" xr:uid="{E6EC2063-8E7E-4A20-A4E7-F1E2753B2EBD}"/>
    <cellStyle name="_Приложение 02 русс на 16.04.2009 г. 1 сессия_Приложение реш 2010-2012каз_РБ_прил4р_к_Приложение_пост_рус_авг_Пр 4     11.05.11. ИКС_Приложение_рус _2012-2014_29,30" xfId="2117" xr:uid="{2DD5746B-2A75-4C38-AD04-91201E544D85}"/>
    <cellStyle name="_Приложение 02 русс на 16.04.2009 г. 1 сессия_Приложение реш 2010-2012каз_РБ_прил4р_к_Приложение_пост_рус_авг_Пр 4     11.05.11. ИКС_Приложение_рус _2012-2014_29,30 2" xfId="5542" xr:uid="{907F5467-FAF1-4F29-8529-36031F1EC1F5}"/>
    <cellStyle name="_Приложение 02 русс на 16.04.2009 г. 1 сессия_Приложение реш 2010-2012каз_РБ_прил4р_к_Приложение_пост_рус_авг_Приложение 4 русс,каз 16.03.11. посл" xfId="2118" xr:uid="{82ADDF1A-9E03-46DC-B93A-25FB3E5FD126}"/>
    <cellStyle name="_Приложение 02 русс на 16.04.2009 г. 1 сессия_Приложение реш 2010-2012каз_РБ_прил4р_к_Приложение_пост_рус_авг_Приложение 4 русс,каз 16.03.11. посл 2" xfId="5543" xr:uid="{A92DDF68-BAD5-4E2B-9444-9D053D0A6D23}"/>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xfId="2119" xr:uid="{98EE4D39-4443-47E0-A4AC-0BF441EF40D2}"/>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2" xfId="5544" xr:uid="{F741A49F-A89D-446F-968B-E4B6E06A96E7}"/>
    <cellStyle name="_Приложение 02 русс на 16.04.2009 г. 1 сессия_Приложение реш 2010-2012каз_РБ_прил4р_к_Приложение_пост_рус_авг_Приложение_реал_рус 2011-2013 Уточнение" xfId="2120" xr:uid="{0AA1DA89-3F1C-4E0C-99F7-5ADD7B9C4F9E}"/>
    <cellStyle name="_Приложение 02 русс на 16.04.2009 г. 1 сессия_Приложение реш 2010-2012каз_РБ_прил4р_к_Приложение_пост_рус_авг_Приложение_реал_рус 2011-2013 Уточнение 2" xfId="5545" xr:uid="{17406F99-E08D-41EA-97E2-3C411C4D771C}"/>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xfId="2121" xr:uid="{D9AA3CDC-E15A-4B93-AD53-D2983F5727ED}"/>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2" xfId="5546" xr:uid="{311B2382-875C-4844-9659-5C8A1BD80800}"/>
    <cellStyle name="_Приложение 02 русс на 16.04.2009 г. 1 сессия_Приложение реш 2010-2012каз_РБ_прил4р_к_Приложение_пост_рус_авг_Приложение_рус _2012-2014_29,30" xfId="2122" xr:uid="{D526D909-0268-4D6D-9F84-E538051EB516}"/>
    <cellStyle name="_Приложение 02 русс на 16.04.2009 г. 1 сессия_Приложение реш 2010-2012каз_РБ_прил4р_к_Приложение_пост_рус_авг_Приложение_рус _2012-2014_29,30 2" xfId="5547" xr:uid="{5C682A72-B847-4E9F-AFEC-87D9656E7163}"/>
    <cellStyle name="_Приложение 02 русс на 16.04.2009 г. 1 сессия_Приложение реш 2010-2012каз_РБ_прил4р_к_Приложение_пост_рус_авг_приложения 2012 рус" xfId="2123" xr:uid="{0FDE7FB2-0163-41D0-8BEC-68CD9B4A7073}"/>
    <cellStyle name="_Приложение 02 русс на 16.04.2009 г. 1 сессия_Приложение реш 2010-2012каз_РБ_прил4р_к_Приложение_пост_рус_авг_приложения 2012 рус 2" xfId="5548" xr:uid="{75D613CD-888B-4A4E-85F6-B6C9B4C7616B}"/>
    <cellStyle name="_Приложение 02 русс на 16.04.2009 г. 1 сессия_Приложение реш 2010-2012каз_РБ_прил4р_к_Приложение_реал_рус 2011-2013 Уточнение" xfId="2124" xr:uid="{7FEFA4E1-8001-4C85-A502-FC9A8BE1CA46}"/>
    <cellStyle name="_Приложение 02 русс на 16.04.2009 г. 1 сессия_Приложение реш 2010-2012каз_РБ_прил4р_к_Приложение_реал_рус 2011-2013 Уточнение 2" xfId="5549" xr:uid="{CFFC4673-1149-403B-AAF5-54F92D31C48E}"/>
    <cellStyle name="_Приложение 02 русс на 16.04.2009 г. 1 сессия_Приложение реш 2010-2012каз_РБ_прил4р_к_Приложение_реал_рус 2011-2013 Уточнение_Приложение_рус _2012-2014_29,30" xfId="2125" xr:uid="{3D562827-5AF2-49F5-A66D-3D1CBB7D566D}"/>
    <cellStyle name="_Приложение 02 русс на 16.04.2009 г. 1 сессия_Приложение реш 2010-2012каз_РБ_прил4р_к_Приложение_реал_рус 2011-2013 Уточнение_Приложение_рус _2012-2014_29,30 2" xfId="5550" xr:uid="{161CF8FD-5154-4EEA-8EDE-B10E11F18D3F}"/>
    <cellStyle name="_Приложение 02 русс на 16.04.2009 г. 1 сессия_Приложение реш 2010-2012каз_РБ_прил4р_к_Приложение_рус _2012-2014_29,30" xfId="2126" xr:uid="{5D11E332-05D1-445B-B951-616A8C0CB8B0}"/>
    <cellStyle name="_Приложение 02 русс на 16.04.2009 г. 1 сессия_Приложение реш 2010-2012каз_РБ_прил4р_к_Приложение_рус _2012-2014_29,30 2" xfId="5551" xr:uid="{53BBA9C7-C1FC-4E8A-8ED8-F111DC6C5DEB}"/>
    <cellStyle name="_Приложение 02 русс на 16.04.2009 г. 1 сессия_Приложение реш 2010-2012каз_РБ_прил4р_к_приложения 2012 рус" xfId="2127" xr:uid="{84D7BA89-BE1D-4832-8300-F964BD61AB56}"/>
    <cellStyle name="_Приложение 02 русс на 16.04.2009 г. 1 сессия_Приложение реш 2010-2012каз_РБ_прил4р_к_приложения 2012 рус 2" xfId="5552" xr:uid="{5689B730-583F-41D3-91D2-5F24108992C0}"/>
    <cellStyle name="_Приложение 02 русс на 16.04.2009 г. 1 сессия_Приложение реш 2010-2012каз_РБ_Приложение 4 русс,каз 16.03.11. посл" xfId="2128" xr:uid="{2368B65C-B15F-4D89-9608-83791BBAA0F4}"/>
    <cellStyle name="_Приложение 02 русс на 16.04.2009 г. 1 сессия_Приложение реш 2010-2012каз_РБ_Приложение 4 русс,каз 16.03.11. посл 2" xfId="5553" xr:uid="{79160936-86F4-4A5E-A0B2-FE7DB7606FE4}"/>
    <cellStyle name="_Приложение 02 русс на 16.04.2009 г. 1 сессия_Приложение реш 2010-2012каз_РБ_Приложение 4 русс,каз 16.03.11. посл_Приложение_рус _2012-2014_29,30" xfId="2129" xr:uid="{6ED58F07-28D2-432E-AD02-83C39794FC02}"/>
    <cellStyle name="_Приложение 02 русс на 16.04.2009 г. 1 сессия_Приложение реш 2010-2012каз_РБ_Приложение 4 русс,каз 16.03.11. посл_Приложение_рус _2012-2014_29,30 2" xfId="5554" xr:uid="{1B87272C-E4F9-4711-9033-CAAA0F4E3303}"/>
    <cellStyle name="_Приложение 02 русс на 16.04.2009 г. 1 сессия_Приложение реш 2010-2012каз_РБ_Приложение реш 2010-2012каз_РБ" xfId="2130" xr:uid="{FA759CDC-072D-4FA3-A41B-F78C85ABAD1A}"/>
    <cellStyle name="_Приложение 02 русс на 16.04.2009 г. 1 сессия_Приложение реш 2010-2012каз_РБ_Приложение реш 2010-2012каз_РБ 2" xfId="2131" xr:uid="{09D5AAE2-A88B-45FE-A5C2-3CCA2BBE0684}"/>
    <cellStyle name="_Приложение 02 русс на 16.04.2009 г. 1 сессия_Приложение реш 2010-2012каз_РБ_Приложение реш 2010-2012каз_РБ 2 2" xfId="5556" xr:uid="{227EA054-EA8B-4755-9AEA-82CA611AFCC3}"/>
    <cellStyle name="_Приложение 02 русс на 16.04.2009 г. 1 сессия_Приложение реш 2010-2012каз_РБ_Приложение реш 2010-2012каз_РБ 3" xfId="5555" xr:uid="{EE99B3DF-4E73-444B-A9AF-D039184D36B6}"/>
    <cellStyle name="_Приложение 02 русс на 16.04.2009 г. 1 сессия_Приложение реш 2010-2012каз_РБ_Приложение реш 2010-2012каз_РБ_Анализ" xfId="2132" xr:uid="{FAC95BB8-7895-471C-A8BA-B1949697DE2F}"/>
    <cellStyle name="_Приложение 02 русс на 16.04.2009 г. 1 сессия_Приложение реш 2010-2012каз_РБ_Приложение реш 2010-2012каз_РБ_Анализ 2" xfId="5557" xr:uid="{30E4670A-7806-4244-B4A5-CAA3D46D88E0}"/>
    <cellStyle name="_Приложение 02 русс на 16.04.2009 г. 1 сессия_Приложение реш 2010-2012каз_РБ_Приложение реш 2010-2012каз_РБ_Анализ 3.03.2011г." xfId="3241" xr:uid="{5006A81E-680A-4EB0-8CFF-6C70E62BFE53}"/>
    <cellStyle name="_Приложение 02 русс на 16.04.2009 г. 1 сессия_Приложение реш 2010-2012каз_РБ_Приложение реш 2010-2012каз_РБ_Анализ 6.03.2011г." xfId="3242" xr:uid="{15EF564D-C684-420D-A8B2-B039BF1EBB4B}"/>
    <cellStyle name="_Приложение 02 русс на 16.04.2009 г. 1 сессия_Приложение реш 2010-2012каз_РБ_Приложение реш 2010-2012каз_РБ_Анализ 9.03.2011г." xfId="3243" xr:uid="{5865C8B7-0FA7-4EEB-A95D-5B77C3C88BBD}"/>
    <cellStyle name="_Приложение 02 русс на 16.04.2009 г. 1 сессия_Приложение реш 2010-2012каз_РБ_Приложение реш 2010-2012каз_РБ_Анализ_Приложение_рус _2012-2014_29,30" xfId="2133" xr:uid="{F26C78A0-7CAC-4320-8511-696259FC6EC0}"/>
    <cellStyle name="_Приложение 02 русс на 16.04.2009 г. 1 сессия_Приложение реш 2010-2012каз_РБ_Приложение реш 2010-2012каз_РБ_Анализ_Приложение_рус _2012-2014_29,30 2" xfId="5558" xr:uid="{3878CE37-ECCC-4B5A-BC63-CB5C9624FA54}"/>
    <cellStyle name="_Приложение 02 русс на 16.04.2009 г. 1 сессия_Приложение реш 2010-2012каз_РБ_Приложение реш 2010-2012каз_РБ_Пр 4     11.05.11. ИКС" xfId="2134" xr:uid="{48AF4E66-ECEB-413F-A62D-0218CA3D1F0B}"/>
    <cellStyle name="_Приложение 02 русс на 16.04.2009 г. 1 сессия_Приложение реш 2010-2012каз_РБ_Приложение реш 2010-2012каз_РБ_Пр 4     11.05.11. ИКС 2" xfId="5559" xr:uid="{724C6D7F-C60B-472C-8738-5D186D790066}"/>
    <cellStyle name="_Приложение 02 русс на 16.04.2009 г. 1 сессия_Приложение реш 2010-2012каз_РБ_Приложение реш 2010-2012каз_РБ_Пр 4     11.05.11. ИКС_Приложение_рус _2012-2014_29,30" xfId="2135" xr:uid="{4E38B30C-27ED-4D3E-898D-AB433E28E1D6}"/>
    <cellStyle name="_Приложение 02 русс на 16.04.2009 г. 1 сессия_Приложение реш 2010-2012каз_РБ_Приложение реш 2010-2012каз_РБ_Пр 4     11.05.11. ИКС_Приложение_рус _2012-2014_29,30 2" xfId="5560" xr:uid="{0D230D51-3D11-444C-A621-364DEDE398BC}"/>
    <cellStyle name="_Приложение 02 русс на 16.04.2009 г. 1 сессия_Приложение реш 2010-2012каз_РБ_Приложение реш 2010-2012каз_РБ_Приложение 4 русс,каз 16.03.11. посл" xfId="2136" xr:uid="{6F2B24C0-2EF6-426E-A2BF-36AA3B4EDAC5}"/>
    <cellStyle name="_Приложение 02 русс на 16.04.2009 г. 1 сессия_Приложение реш 2010-2012каз_РБ_Приложение реш 2010-2012каз_РБ_Приложение 4 русс,каз 16.03.11. посл 2" xfId="5561" xr:uid="{1F25CAD6-463B-4E83-8A16-78F7153CCF4D}"/>
    <cellStyle name="_Приложение 02 русс на 16.04.2009 г. 1 сессия_Приложение реш 2010-2012каз_РБ_Приложение реш 2010-2012каз_РБ_Приложение 4 русс,каз 16.03.11. посл_Приложение_рус _2012-2014_29,30" xfId="2137" xr:uid="{3408EA44-22BC-40AF-AC90-5D33CF8D6CD1}"/>
    <cellStyle name="_Приложение 02 русс на 16.04.2009 г. 1 сессия_Приложение реш 2010-2012каз_РБ_Приложение реш 2010-2012каз_РБ_Приложение 4 русс,каз 16.03.11. посл_Приложение_рус _2012-2014_29,30 2" xfId="5562" xr:uid="{A747BB22-A8B2-4EE6-9E30-9775681750AF}"/>
    <cellStyle name="_Приложение 02 русс на 16.04.2009 г. 1 сессия_Приложение реш 2010-2012каз_РБ_Приложение реш 2010-2012каз_РБ_Приложение_пост_каз_авг" xfId="2138" xr:uid="{70015FC5-5E7A-4133-B5CF-5E4F0E9B92CB}"/>
    <cellStyle name="_Приложение 02 русс на 16.04.2009 г. 1 сессия_Приложение реш 2010-2012каз_РБ_Приложение реш 2010-2012каз_РБ_Приложение_пост_каз_авг 2" xfId="5563" xr:uid="{F79B6EFB-18B6-45E2-A61E-012D2D5634A2}"/>
    <cellStyle name="_Приложение 02 русс на 16.04.2009 г. 1 сессия_Приложение реш 2010-2012каз_РБ_Приложение реш 2010-2012каз_РБ_Приложение_пост_каз_авг_Анализ" xfId="2139" xr:uid="{6EF0D4D1-24ED-43D2-8C70-26916FEFD4D3}"/>
    <cellStyle name="_Приложение 02 русс на 16.04.2009 г. 1 сессия_Приложение реш 2010-2012каз_РБ_Приложение реш 2010-2012каз_РБ_Приложение_пост_каз_авг_Анализ 2" xfId="5564" xr:uid="{B1C0E113-E407-4C95-83D2-EE46DB0C6F5F}"/>
    <cellStyle name="_Приложение 02 русс на 16.04.2009 г. 1 сессия_Приложение реш 2010-2012каз_РБ_Приложение реш 2010-2012каз_РБ_Приложение_пост_каз_авг_Анализ 3.03.2011г." xfId="3244" xr:uid="{6F4870E3-FEA0-4CD7-9CBE-25C329B8A7C5}"/>
    <cellStyle name="_Приложение 02 русс на 16.04.2009 г. 1 сессия_Приложение реш 2010-2012каз_РБ_Приложение реш 2010-2012каз_РБ_Приложение_пост_каз_авг_Анализ 6.03.2011г." xfId="3245" xr:uid="{7DE2554C-E0B3-46A4-AF60-D3930ED21C0F}"/>
    <cellStyle name="_Приложение 02 русс на 16.04.2009 г. 1 сессия_Приложение реш 2010-2012каз_РБ_Приложение реш 2010-2012каз_РБ_Приложение_пост_каз_авг_Анализ 9.03.2011г." xfId="3246" xr:uid="{F570B4AF-A2D3-4B5B-8C32-6E7EAB6A06DF}"/>
    <cellStyle name="_Приложение 02 русс на 16.04.2009 г. 1 сессия_Приложение реш 2010-2012каз_РБ_Приложение реш 2010-2012каз_РБ_Приложение_пост_каз_авг_Анализ_Приложение_рус _2012-2014_29,30" xfId="2140" xr:uid="{E5AC1E26-508A-4D1A-AFFB-FC3458EAC0DB}"/>
    <cellStyle name="_Приложение 02 русс на 16.04.2009 г. 1 сессия_Приложение реш 2010-2012каз_РБ_Приложение реш 2010-2012каз_РБ_Приложение_пост_каз_авг_Анализ_Приложение_рус _2012-2014_29,30 2" xfId="5565" xr:uid="{E4396B4B-7669-4B3D-90BF-1FACCD861F97}"/>
    <cellStyle name="_Приложение 02 русс на 16.04.2009 г. 1 сессия_Приложение реш 2010-2012каз_РБ_Приложение реш 2010-2012каз_РБ_Приложение_пост_каз_авг_Пр 4     11.05.11. ИКС" xfId="2141" xr:uid="{FDA8AED9-7370-4061-A870-4B12911B7216}"/>
    <cellStyle name="_Приложение 02 русс на 16.04.2009 г. 1 сессия_Приложение реш 2010-2012каз_РБ_Приложение реш 2010-2012каз_РБ_Приложение_пост_каз_авг_Пр 4     11.05.11. ИКС 2" xfId="5566" xr:uid="{3E91DFFC-F084-4F4B-916E-B42C8131B203}"/>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xfId="2142" xr:uid="{256F861A-E57E-4267-B342-E10423922CDF}"/>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2" xfId="5567" xr:uid="{4D9934C8-AA6D-4C0F-890F-601FDB7BA413}"/>
    <cellStyle name="_Приложение 02 русс на 16.04.2009 г. 1 сессия_Приложение реш 2010-2012каз_РБ_Приложение реш 2010-2012каз_РБ_Приложение_пост_каз_авг_Приложение 4 русс,каз 16.03.11. посл" xfId="2143" xr:uid="{7E1C4C25-32A4-4F57-92C6-386F9668405F}"/>
    <cellStyle name="_Приложение 02 русс на 16.04.2009 г. 1 сессия_Приложение реш 2010-2012каз_РБ_Приложение реш 2010-2012каз_РБ_Приложение_пост_каз_авг_Приложение 4 русс,каз 16.03.11. посл 2" xfId="5568" xr:uid="{F1D061F1-57EB-41DB-9693-B04F04E00E6A}"/>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xfId="2144" xr:uid="{A2D89FBF-B0B9-4C3F-B989-FA95EC3BAB87}"/>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2" xfId="5569" xr:uid="{E0BC6AEF-AFF9-4AFE-83E9-EC35ED2A20BC}"/>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xfId="2145" xr:uid="{9E969538-664C-45B1-BC06-D999817250B5}"/>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2" xfId="5570" xr:uid="{BBAC1D83-F702-44A3-B4F7-FDA43FB31080}"/>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xfId="2146" xr:uid="{E0303461-C4B0-418E-83B6-AD41C6F5595B}"/>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2" xfId="5571" xr:uid="{E1870889-CB79-48A1-928C-9817987A86D4}"/>
    <cellStyle name="_Приложение 02 русс на 16.04.2009 г. 1 сессия_Приложение реш 2010-2012каз_РБ_Приложение реш 2010-2012каз_РБ_Приложение_пост_каз_авг_Приложение_рус _2012-2014_29,30" xfId="2147" xr:uid="{B088A5CE-FF08-4BA3-8031-6E034BE42090}"/>
    <cellStyle name="_Приложение 02 русс на 16.04.2009 г. 1 сессия_Приложение реш 2010-2012каз_РБ_Приложение реш 2010-2012каз_РБ_Приложение_пост_каз_авг_Приложение_рус _2012-2014_29,30 2" xfId="5572" xr:uid="{44F8AE28-82CD-4F54-846C-4475008F2965}"/>
    <cellStyle name="_Приложение 02 русс на 16.04.2009 г. 1 сессия_Приложение реш 2010-2012каз_РБ_Приложение реш 2010-2012каз_РБ_Приложение_пост_каз_авг_приложения 2012 рус" xfId="2148" xr:uid="{E6DECFB5-0696-4099-859B-424303B66607}"/>
    <cellStyle name="_Приложение 02 русс на 16.04.2009 г. 1 сессия_Приложение реш 2010-2012каз_РБ_Приложение реш 2010-2012каз_РБ_Приложение_пост_каз_авг_приложения 2012 рус 2" xfId="5573" xr:uid="{E6225751-7761-424C-9F17-A2DF9ADD8072}"/>
    <cellStyle name="_Приложение 02 русс на 16.04.2009 г. 1 сессия_Приложение реш 2010-2012каз_РБ_Приложение реш 2010-2012каз_РБ_Приложение_пост_рус_авг" xfId="2149" xr:uid="{EBF2AB81-6FBB-4128-883D-BC9907B67F05}"/>
    <cellStyle name="_Приложение 02 русс на 16.04.2009 г. 1 сессия_Приложение реш 2010-2012каз_РБ_Приложение реш 2010-2012каз_РБ_Приложение_пост_рус_авг 2" xfId="5574" xr:uid="{C58CBC0A-1B73-4410-9381-9B02D9C24D27}"/>
    <cellStyle name="_Приложение 02 русс на 16.04.2009 г. 1 сессия_Приложение реш 2010-2012каз_РБ_Приложение реш 2010-2012каз_РБ_Приложение_пост_рус_авг_Анализ" xfId="2150" xr:uid="{691DE277-3412-4476-8068-E6749AA77732}"/>
    <cellStyle name="_Приложение 02 русс на 16.04.2009 г. 1 сессия_Приложение реш 2010-2012каз_РБ_Приложение реш 2010-2012каз_РБ_Приложение_пост_рус_авг_Анализ 2" xfId="5575" xr:uid="{E608C5D5-BEC2-426B-A525-F49EC0945EBD}"/>
    <cellStyle name="_Приложение 02 русс на 16.04.2009 г. 1 сессия_Приложение реш 2010-2012каз_РБ_Приложение реш 2010-2012каз_РБ_Приложение_пост_рус_авг_Анализ 3.03.2011г." xfId="3247" xr:uid="{C3831B13-1E47-49D9-81A2-C50838426FB8}"/>
    <cellStyle name="_Приложение 02 русс на 16.04.2009 г. 1 сессия_Приложение реш 2010-2012каз_РБ_Приложение реш 2010-2012каз_РБ_Приложение_пост_рус_авг_Анализ 6.03.2011г." xfId="3248" xr:uid="{E92CAD1B-D12A-464A-B294-BCC283887821}"/>
    <cellStyle name="_Приложение 02 русс на 16.04.2009 г. 1 сессия_Приложение реш 2010-2012каз_РБ_Приложение реш 2010-2012каз_РБ_Приложение_пост_рус_авг_Анализ 9.03.2011г." xfId="3249" xr:uid="{2FEE21AD-E64F-4038-A577-D77DB9AC6251}"/>
    <cellStyle name="_Приложение 02 русс на 16.04.2009 г. 1 сессия_Приложение реш 2010-2012каз_РБ_Приложение реш 2010-2012каз_РБ_Приложение_пост_рус_авг_Анализ_Приложение_рус _2012-2014_29,30" xfId="2151" xr:uid="{C7B4B0BE-6395-4A6F-B6BA-8EA67EAF70FA}"/>
    <cellStyle name="_Приложение 02 русс на 16.04.2009 г. 1 сессия_Приложение реш 2010-2012каз_РБ_Приложение реш 2010-2012каз_РБ_Приложение_пост_рус_авг_Анализ_Приложение_рус _2012-2014_29,30 2" xfId="5576" xr:uid="{6A637B7F-DC04-4D2D-8850-89783060E1A5}"/>
    <cellStyle name="_Приложение 02 русс на 16.04.2009 г. 1 сессия_Приложение реш 2010-2012каз_РБ_Приложение реш 2010-2012каз_РБ_Приложение_пост_рус_авг_Пр 4     11.05.11. ИКС" xfId="2152" xr:uid="{EB396891-1020-4C2C-A942-56972E4D3860}"/>
    <cellStyle name="_Приложение 02 русс на 16.04.2009 г. 1 сессия_Приложение реш 2010-2012каз_РБ_Приложение реш 2010-2012каз_РБ_Приложение_пост_рус_авг_Пр 4     11.05.11. ИКС 2" xfId="5577" xr:uid="{A79A696B-5541-4F48-BA1E-891ECBB63CFA}"/>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xfId="2153" xr:uid="{A1AC036E-602A-4A3C-A225-E00543C88CAE}"/>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2" xfId="5578" xr:uid="{BB3838FF-DFCB-4C67-88A3-99FAE3BE1DC1}"/>
    <cellStyle name="_Приложение 02 русс на 16.04.2009 г. 1 сессия_Приложение реш 2010-2012каз_РБ_Приложение реш 2010-2012каз_РБ_Приложение_пост_рус_авг_Приложение 4 русс,каз 16.03.11. посл" xfId="2154" xr:uid="{5E8DE3FC-D5FF-4384-92A8-2358E8DA921B}"/>
    <cellStyle name="_Приложение 02 русс на 16.04.2009 г. 1 сессия_Приложение реш 2010-2012каз_РБ_Приложение реш 2010-2012каз_РБ_Приложение_пост_рус_авг_Приложение 4 русс,каз 16.03.11. посл 2" xfId="5579" xr:uid="{E84E1D7E-B518-4BC6-AAE8-C7C818915E22}"/>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xfId="2155" xr:uid="{F65ED699-D985-4250-B355-1B31319AB8B7}"/>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2" xfId="5580" xr:uid="{EA4B402A-F155-4148-BAC3-AC6104A6D731}"/>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xfId="2156" xr:uid="{16266EC1-0CDF-4323-BCEF-D852A1BF3CAD}"/>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2" xfId="5581" xr:uid="{8A6743C0-FC53-47D3-A9DE-3BD9BD765069}"/>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xfId="2157" xr:uid="{FB88D4C8-470B-4D9C-B973-92DB5A846935}"/>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2" xfId="5582" xr:uid="{B1131996-01E3-4C4A-8A62-E1312EB9DC95}"/>
    <cellStyle name="_Приложение 02 русс на 16.04.2009 г. 1 сессия_Приложение реш 2010-2012каз_РБ_Приложение реш 2010-2012каз_РБ_Приложение_пост_рус_авг_Приложение_рус _2012-2014_29,30" xfId="2158" xr:uid="{DFDE3CB6-16CA-4B5A-A414-98118BBCE470}"/>
    <cellStyle name="_Приложение 02 русс на 16.04.2009 г. 1 сессия_Приложение реш 2010-2012каз_РБ_Приложение реш 2010-2012каз_РБ_Приложение_пост_рус_авг_Приложение_рус _2012-2014_29,30 2" xfId="5583" xr:uid="{8C7C07AD-C716-4DAC-AAA6-8079799B7D4C}"/>
    <cellStyle name="_Приложение 02 русс на 16.04.2009 г. 1 сессия_Приложение реш 2010-2012каз_РБ_Приложение реш 2010-2012каз_РБ_Приложение_пост_рус_авг_приложения 2012 рус" xfId="2159" xr:uid="{C8AEC192-5C29-468F-A038-4AAEFFADD921}"/>
    <cellStyle name="_Приложение 02 русс на 16.04.2009 г. 1 сессия_Приложение реш 2010-2012каз_РБ_Приложение реш 2010-2012каз_РБ_Приложение_пост_рус_авг_приложения 2012 рус 2" xfId="5584" xr:uid="{C3E1C22C-3536-43D0-83F8-200FBFCE8BF1}"/>
    <cellStyle name="_Приложение 02 русс на 16.04.2009 г. 1 сессия_Приложение реш 2010-2012каз_РБ_Приложение реш 2010-2012каз_РБ_Приложение_реал_рус 2011-2013 Уточнение" xfId="2160" xr:uid="{78D658B4-C088-4FCD-9719-D4A447EECBAF}"/>
    <cellStyle name="_Приложение 02 русс на 16.04.2009 г. 1 сессия_Приложение реш 2010-2012каз_РБ_Приложение реш 2010-2012каз_РБ_Приложение_реал_рус 2011-2013 Уточнение 2" xfId="5585" xr:uid="{592ACF04-26C2-48CF-8301-0F229ED2516B}"/>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xfId="2161" xr:uid="{13C8D696-5E0B-4A86-94FF-001CDC5483FE}"/>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2" xfId="5586" xr:uid="{EB80E9A9-5A7A-4943-96AA-D5B5E6CEF5EF}"/>
    <cellStyle name="_Приложение 02 русс на 16.04.2009 г. 1 сессия_Приложение реш 2010-2012каз_РБ_Приложение реш 2010-2012каз_РБ_Приложение_рус _2012-2014_29,30" xfId="2162" xr:uid="{50EFBFDF-CB52-4A91-865B-79C0D91AFF92}"/>
    <cellStyle name="_Приложение 02 русс на 16.04.2009 г. 1 сессия_Приложение реш 2010-2012каз_РБ_Приложение реш 2010-2012каз_РБ_Приложение_рус _2012-2014_29,30 2" xfId="5587" xr:uid="{867EAB7F-7912-41FE-A6AA-84FA0DB65D22}"/>
    <cellStyle name="_Приложение 02 русс на 16.04.2009 г. 1 сессия_Приложение реш 2010-2012каз_РБ_Приложение реш 2010-2012каз_РБ_приложения 2012 рус" xfId="2163" xr:uid="{E26ADDD7-250C-4572-8995-D5328776D4FA}"/>
    <cellStyle name="_Приложение 02 русс на 16.04.2009 г. 1 сессия_Приложение реш 2010-2012каз_РБ_Приложение реш 2010-2012каз_РБ_приложения 2012 рус 2" xfId="5588" xr:uid="{60EA5C1F-A8C6-4E69-B270-B858CF6D0DA7}"/>
    <cellStyle name="_Приложение 02 русс на 16.04.2009 г. 1 сессия_Приложение реш 2010-2012каз_РБ_Приложение_2010-2012 каз 04.08.10_ДК-2020" xfId="2164" xr:uid="{41E582B9-1136-4548-9BD9-CD5C5B49C29E}"/>
    <cellStyle name="_Приложение 02 русс на 16.04.2009 г. 1 сессия_Приложение реш 2010-2012каз_РБ_Приложение_2010-2012 каз 04.08.10_ДК-2020 2" xfId="5589" xr:uid="{2E541162-B1B4-4DDB-B0E6-FDA01CE598F9}"/>
    <cellStyle name="_Приложение 02 русс на 16.04.2009 г. 1 сессия_Приложение реш 2010-2012каз_РБ_Приложение_2010-2012 каз 04.08.10_ДК-2020_Анализ" xfId="2165" xr:uid="{44C7EE29-8A0F-4B70-A703-8009EF3CD5A7}"/>
    <cellStyle name="_Приложение 02 русс на 16.04.2009 г. 1 сессия_Приложение реш 2010-2012каз_РБ_Приложение_2010-2012 каз 04.08.10_ДК-2020_Анализ 2" xfId="5590" xr:uid="{608843C6-1383-4C62-836E-2EB782DB4077}"/>
    <cellStyle name="_Приложение 02 русс на 16.04.2009 г. 1 сессия_Приложение реш 2010-2012каз_РБ_Приложение_2010-2012 каз 04.08.10_ДК-2020_Анализ 3.03.2011г." xfId="3250" xr:uid="{B0BC7DCE-4EEB-41D4-946E-5340D264B345}"/>
    <cellStyle name="_Приложение 02 русс на 16.04.2009 г. 1 сессия_Приложение реш 2010-2012каз_РБ_Приложение_2010-2012 каз 04.08.10_ДК-2020_Анализ 6.03.2011г." xfId="3251" xr:uid="{A0A85EDC-9BC1-4F1D-8699-05A18425E293}"/>
    <cellStyle name="_Приложение 02 русс на 16.04.2009 г. 1 сессия_Приложение реш 2010-2012каз_РБ_Приложение_2010-2012 каз 04.08.10_ДК-2020_Анализ 9.03.2011г." xfId="3252" xr:uid="{DD22E0E7-2890-4B19-BF42-21ABF63C9625}"/>
    <cellStyle name="_Приложение 02 русс на 16.04.2009 г. 1 сессия_Приложение реш 2010-2012каз_РБ_Приложение_2010-2012 каз 04.08.10_ДК-2020_Анализ_Приложение_рус _2012-2014_29,30" xfId="2166" xr:uid="{EB706FEE-2523-45A9-8787-5479F2D3317D}"/>
    <cellStyle name="_Приложение 02 русс на 16.04.2009 г. 1 сессия_Приложение реш 2010-2012каз_РБ_Приложение_2010-2012 каз 04.08.10_ДК-2020_Анализ_Приложение_рус _2012-2014_29,30 2" xfId="5591" xr:uid="{5D4A5DED-4D57-4C10-A144-7C0913C0D5F9}"/>
    <cellStyle name="_Приложение 02 русс на 16.04.2009 г. 1 сессия_Приложение реш 2010-2012каз_РБ_Приложение_2010-2012 каз 04.08.10_ДК-2020_Пр 4     11.05.11. ИКС" xfId="2167" xr:uid="{DBE80796-63E9-4D93-B634-A9F14F8B15F4}"/>
    <cellStyle name="_Приложение 02 русс на 16.04.2009 г. 1 сессия_Приложение реш 2010-2012каз_РБ_Приложение_2010-2012 каз 04.08.10_ДК-2020_Пр 4     11.05.11. ИКС 2" xfId="5592" xr:uid="{08C68F1E-C109-4A18-8AFC-9044808AE434}"/>
    <cellStyle name="_Приложение 02 русс на 16.04.2009 г. 1 сессия_Приложение реш 2010-2012каз_РБ_Приложение_2010-2012 каз 04.08.10_ДК-2020_Пр 4     11.05.11. ИКС_Приложение_рус _2012-2014_29,30" xfId="2168" xr:uid="{854D295B-BCFC-4E94-B3FD-4B3FD0377A27}"/>
    <cellStyle name="_Приложение 02 русс на 16.04.2009 г. 1 сессия_Приложение реш 2010-2012каз_РБ_Приложение_2010-2012 каз 04.08.10_ДК-2020_Пр 4     11.05.11. ИКС_Приложение_рус _2012-2014_29,30 2" xfId="5593" xr:uid="{496D027E-CFAD-4D2C-B19B-EF778BAA87A3}"/>
    <cellStyle name="_Приложение 02 русс на 16.04.2009 г. 1 сессия_Приложение реш 2010-2012каз_РБ_Приложение_2010-2012 каз 04.08.10_ДК-2020_Приложение 4 русс,каз 16.03.11. посл" xfId="2169" xr:uid="{C7E7CDA4-F085-4FFB-B2AD-E8545647C765}"/>
    <cellStyle name="_Приложение 02 русс на 16.04.2009 г. 1 сессия_Приложение реш 2010-2012каз_РБ_Приложение_2010-2012 каз 04.08.10_ДК-2020_Приложение 4 русс,каз 16.03.11. посл 2" xfId="5594" xr:uid="{A0B12BD3-DEE5-45B3-B0E8-240895B6119F}"/>
    <cellStyle name="_Приложение 02 русс на 16.04.2009 г. 1 сессия_Приложение реш 2010-2012каз_РБ_Приложение_2010-2012 каз 04.08.10_ДК-2020_Приложение 4 русс,каз 16.03.11. посл_Приложение_рус _2012-2014_29,30" xfId="2170" xr:uid="{A48A7900-4683-4C23-BB4C-5EA11D2911DE}"/>
    <cellStyle name="_Приложение 02 русс на 16.04.2009 г. 1 сессия_Приложение реш 2010-2012каз_РБ_Приложение_2010-2012 каз 04.08.10_ДК-2020_Приложение 4 русс,каз 16.03.11. посл_Приложение_рус _2012-2014_29,30 2" xfId="5595" xr:uid="{E86309D3-FD68-439A-BD28-A175E2299FEB}"/>
    <cellStyle name="_Приложение 02 русс на 16.04.2009 г. 1 сессия_Приложение реш 2010-2012каз_РБ_Приложение_2010-2012 каз 04.08.10_ДК-2020_Приложение_реал_рус 2011-2013 Уточнение" xfId="2171" xr:uid="{A4C13C35-88AB-4482-906E-BEBAFFC05534}"/>
    <cellStyle name="_Приложение 02 русс на 16.04.2009 г. 1 сессия_Приложение реш 2010-2012каз_РБ_Приложение_2010-2012 каз 04.08.10_ДК-2020_Приложение_реал_рус 2011-2013 Уточнение 2" xfId="5596" xr:uid="{21EC43F6-C2EC-42CD-AB16-E9503FC30E01}"/>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xfId="2172" xr:uid="{EF81CAFC-6264-4EAD-845A-65CB5773DD8D}"/>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2" xfId="5597" xr:uid="{A2F6B4B5-F758-4367-A883-3A9914623C46}"/>
    <cellStyle name="_Приложение 02 русс на 16.04.2009 г. 1 сессия_Приложение реш 2010-2012каз_РБ_Приложение_2010-2012 каз 04.08.10_ДК-2020_Приложение_рус _2012-2014_29,30" xfId="2173" xr:uid="{7CCDF9D7-4F63-47C7-ADCA-CF28F29619A7}"/>
    <cellStyle name="_Приложение 02 русс на 16.04.2009 г. 1 сессия_Приложение реш 2010-2012каз_РБ_Приложение_2010-2012 каз 04.08.10_ДК-2020_Приложение_рус _2012-2014_29,30 2" xfId="5598" xr:uid="{69DECEB4-E7BB-41D8-8C7D-42DD1194513D}"/>
    <cellStyle name="_Приложение 02 русс на 16.04.2009 г. 1 сессия_Приложение реш 2010-2012каз_РБ_Приложение_2010-2012 каз 04.08.10_ДК-2020_приложения 2012 рус" xfId="2174" xr:uid="{1D504176-D475-40AB-B84D-801DF76867B4}"/>
    <cellStyle name="_Приложение 02 русс на 16.04.2009 г. 1 сессия_Приложение реш 2010-2012каз_РБ_Приложение_2010-2012 каз 04.08.10_ДК-2020_приложения 2012 рус 2" xfId="5599" xr:uid="{A66D44FC-214A-400E-A0FD-0B8C89318F93}"/>
    <cellStyle name="_Приложение 02 русс на 16.04.2009 г. 1 сессия_Приложение реш 2010-2012каз_РБ_Приложение_2010-2012 каз_март" xfId="2175" xr:uid="{FA5719C5-BFC1-4E89-9B37-4017BC263B76}"/>
    <cellStyle name="_Приложение 02 русс на 16.04.2009 г. 1 сессия_Приложение реш 2010-2012каз_РБ_Приложение_2010-2012 каз_март 2" xfId="2176" xr:uid="{71656E68-3FF7-45BF-BE40-2F67679FC278}"/>
    <cellStyle name="_Приложение 02 русс на 16.04.2009 г. 1 сессия_Приложение реш 2010-2012каз_РБ_Приложение_2010-2012 каз_март 2 2" xfId="5601" xr:uid="{8544CBBC-3A1F-4AE7-AB14-379953AFBA76}"/>
    <cellStyle name="_Приложение 02 русс на 16.04.2009 г. 1 сессия_Приложение реш 2010-2012каз_РБ_Приложение_2010-2012 каз_март 3" xfId="5600" xr:uid="{CC37F0EB-B205-4F52-93AB-D478812F7872}"/>
    <cellStyle name="_Приложение 02 русс на 16.04.2009 г. 1 сессия_Приложение реш 2010-2012каз_РБ_Приложение_2010-2012 каз_март_Анализ" xfId="2177" xr:uid="{BC1AE22A-F954-47EE-9B27-0544D1B0B8F7}"/>
    <cellStyle name="_Приложение 02 русс на 16.04.2009 г. 1 сессия_Приложение реш 2010-2012каз_РБ_Приложение_2010-2012 каз_март_Анализ 2" xfId="5602" xr:uid="{E4BCDC3F-3178-4085-96F0-190E72C5650C}"/>
    <cellStyle name="_Приложение 02 русс на 16.04.2009 г. 1 сессия_Приложение реш 2010-2012каз_РБ_Приложение_2010-2012 каз_март_Анализ 3.03.2011г." xfId="3253" xr:uid="{4EBE854A-A027-477D-BB77-5342AA4743EA}"/>
    <cellStyle name="_Приложение 02 русс на 16.04.2009 г. 1 сессия_Приложение реш 2010-2012каз_РБ_Приложение_2010-2012 каз_март_Анализ 6.03.2011г." xfId="3254" xr:uid="{22BFE0AA-C91B-4E11-B7BC-3169CD90CCF9}"/>
    <cellStyle name="_Приложение 02 русс на 16.04.2009 г. 1 сессия_Приложение реш 2010-2012каз_РБ_Приложение_2010-2012 каз_март_Анализ 9.03.2011г." xfId="3255" xr:uid="{1F1D13BD-F59A-47BB-957E-269B42508931}"/>
    <cellStyle name="_Приложение 02 русс на 16.04.2009 г. 1 сессия_Приложение реш 2010-2012каз_РБ_Приложение_2010-2012 каз_март_Анализ_Приложение_рус _2012-2014_29,30" xfId="2178" xr:uid="{80F321E7-E79E-4240-A331-79EBFD8AB515}"/>
    <cellStyle name="_Приложение 02 русс на 16.04.2009 г. 1 сессия_Приложение реш 2010-2012каз_РБ_Приложение_2010-2012 каз_март_Анализ_Приложение_рус _2012-2014_29,30 2" xfId="5603" xr:uid="{05961640-ECF6-4DFA-AACB-3F9B2150E424}"/>
    <cellStyle name="_Приложение 02 русс на 16.04.2009 г. 1 сессия_Приложение реш 2010-2012каз_РБ_Приложение_2010-2012 каз_март_Пр 4     11.05.11. ИКС" xfId="2179" xr:uid="{B8C5DCEB-04E0-4F4B-B844-0265258C3B2F}"/>
    <cellStyle name="_Приложение 02 русс на 16.04.2009 г. 1 сессия_Приложение реш 2010-2012каз_РБ_Приложение_2010-2012 каз_март_Пр 4     11.05.11. ИКС 2" xfId="5604" xr:uid="{79D87380-1981-4277-A25A-C0DD17F0F777}"/>
    <cellStyle name="_Приложение 02 русс на 16.04.2009 г. 1 сессия_Приложение реш 2010-2012каз_РБ_Приложение_2010-2012 каз_март_Пр 4     11.05.11. ИКС_Приложение_рус _2012-2014_29,30" xfId="2180" xr:uid="{CBCBF936-0493-42F2-BDF0-34EA39B7BF26}"/>
    <cellStyle name="_Приложение 02 русс на 16.04.2009 г. 1 сессия_Приложение реш 2010-2012каз_РБ_Приложение_2010-2012 каз_март_Пр 4     11.05.11. ИКС_Приложение_рус _2012-2014_29,30 2" xfId="5605" xr:uid="{F4040BCD-3F15-4297-8A5F-C923C4EE9EEE}"/>
    <cellStyle name="_Приложение 02 русс на 16.04.2009 г. 1 сессия_Приложение реш 2010-2012каз_РБ_Приложение_2010-2012 каз_март_Приложение 4 русс,каз 16.03.11. посл" xfId="2181" xr:uid="{95E2E272-A003-47EA-9B9F-0B4BC60C7EC8}"/>
    <cellStyle name="_Приложение 02 русс на 16.04.2009 г. 1 сессия_Приложение реш 2010-2012каз_РБ_Приложение_2010-2012 каз_март_Приложение 4 русс,каз 16.03.11. посл 2" xfId="5606" xr:uid="{F65F2417-BDB5-4B73-95F3-BFB85CFDCA71}"/>
    <cellStyle name="_Приложение 02 русс на 16.04.2009 г. 1 сессия_Приложение реш 2010-2012каз_РБ_Приложение_2010-2012 каз_март_Приложение 4 русс,каз 16.03.11. посл_Приложение_рус _2012-2014_29,30" xfId="2182" xr:uid="{A94357E1-62AE-47CC-BC38-77783303EFB8}"/>
    <cellStyle name="_Приложение 02 русс на 16.04.2009 г. 1 сессия_Приложение реш 2010-2012каз_РБ_Приложение_2010-2012 каз_март_Приложение 4 русс,каз 16.03.11. посл_Приложение_рус _2012-2014_29,30 2" xfId="5607" xr:uid="{67A2547E-6AE2-4BDE-AAD4-B98BE5E0D124}"/>
    <cellStyle name="_Приложение 02 русс на 16.04.2009 г. 1 сессия_Приложение реш 2010-2012каз_РБ_Приложение_2010-2012 каз_март_Приложение_пост_каз_авг" xfId="2183" xr:uid="{9FD4C3B6-8C89-4976-B463-FC8256D9541A}"/>
    <cellStyle name="_Приложение 02 русс на 16.04.2009 г. 1 сессия_Приложение реш 2010-2012каз_РБ_Приложение_2010-2012 каз_март_Приложение_пост_каз_авг 2" xfId="5608" xr:uid="{D42A6B4B-5E86-4268-9158-8A931FB26E74}"/>
    <cellStyle name="_Приложение 02 русс на 16.04.2009 г. 1 сессия_Приложение реш 2010-2012каз_РБ_Приложение_2010-2012 каз_март_Приложение_пост_каз_авг_Анализ" xfId="2184" xr:uid="{8B9B47A5-F09A-46E3-99F3-6434E6BA7DAF}"/>
    <cellStyle name="_Приложение 02 русс на 16.04.2009 г. 1 сессия_Приложение реш 2010-2012каз_РБ_Приложение_2010-2012 каз_март_Приложение_пост_каз_авг_Анализ 2" xfId="5609" xr:uid="{F55FAE8F-FF8C-4AA6-9370-B2CCCE70E874}"/>
    <cellStyle name="_Приложение 02 русс на 16.04.2009 г. 1 сессия_Приложение реш 2010-2012каз_РБ_Приложение_2010-2012 каз_март_Приложение_пост_каз_авг_Анализ 3.03.2011г." xfId="3256" xr:uid="{533FAE7E-8E4C-453D-8BD5-B4A731263345}"/>
    <cellStyle name="_Приложение 02 русс на 16.04.2009 г. 1 сессия_Приложение реш 2010-2012каз_РБ_Приложение_2010-2012 каз_март_Приложение_пост_каз_авг_Анализ 6.03.2011г." xfId="3257" xr:uid="{8FFB427C-F0E4-41FA-8D8E-B112F14954F4}"/>
    <cellStyle name="_Приложение 02 русс на 16.04.2009 г. 1 сессия_Приложение реш 2010-2012каз_РБ_Приложение_2010-2012 каз_март_Приложение_пост_каз_авг_Анализ 9.03.2011г." xfId="3258" xr:uid="{60476A24-9B6C-4FF0-95C2-75397C8D1586}"/>
    <cellStyle name="_Приложение 02 русс на 16.04.2009 г. 1 сессия_Приложение реш 2010-2012каз_РБ_Приложение_2010-2012 каз_март_Приложение_пост_каз_авг_Анализ_Приложение_рус _2012-2014_29,30" xfId="2185" xr:uid="{5511569F-ECC3-43FC-9F64-7E30452B0BCE}"/>
    <cellStyle name="_Приложение 02 русс на 16.04.2009 г. 1 сессия_Приложение реш 2010-2012каз_РБ_Приложение_2010-2012 каз_март_Приложение_пост_каз_авг_Анализ_Приложение_рус _2012-2014_29,30 2" xfId="5610" xr:uid="{FD61B707-D1A3-425C-B4A9-6CD4911E150D}"/>
    <cellStyle name="_Приложение 02 русс на 16.04.2009 г. 1 сессия_Приложение реш 2010-2012каз_РБ_Приложение_2010-2012 каз_март_Приложение_пост_каз_авг_Пр 4     11.05.11. ИКС" xfId="2186" xr:uid="{94F228DF-C001-45E2-B4EB-FD555ECAFC32}"/>
    <cellStyle name="_Приложение 02 русс на 16.04.2009 г. 1 сессия_Приложение реш 2010-2012каз_РБ_Приложение_2010-2012 каз_март_Приложение_пост_каз_авг_Пр 4     11.05.11. ИКС 2" xfId="5611" xr:uid="{51FA9F7A-1C11-45B2-8963-982B73CD9E5F}"/>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xfId="2187" xr:uid="{F99A2189-7840-484A-B88C-900813A12482}"/>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2" xfId="5612" xr:uid="{9CC38C94-A985-4942-BECE-F700DF715D8F}"/>
    <cellStyle name="_Приложение 02 русс на 16.04.2009 г. 1 сессия_Приложение реш 2010-2012каз_РБ_Приложение_2010-2012 каз_март_Приложение_пост_каз_авг_Приложение 4 русс,каз 16.03.11. посл" xfId="2188" xr:uid="{7C60859D-129E-4A23-91FA-7BC2CC9B6DF7}"/>
    <cellStyle name="_Приложение 02 русс на 16.04.2009 г. 1 сессия_Приложение реш 2010-2012каз_РБ_Приложение_2010-2012 каз_март_Приложение_пост_каз_авг_Приложение 4 русс,каз 16.03.11. посл 2" xfId="5613" xr:uid="{A0485840-86FF-43D2-B353-AB0EC9A5D8D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xfId="2189" xr:uid="{A6572E50-FCFC-4C3C-9D97-D716923CCC4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2" xfId="5614" xr:uid="{83EC5BE1-0756-4396-B064-394A6496D792}"/>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xfId="2190" xr:uid="{8FD7B00D-7844-4103-AA03-01B5A0D3780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2" xfId="5615" xr:uid="{4A691CC8-6E3E-4CAE-9C91-08A18D25541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xfId="2191" xr:uid="{9E917A67-632D-4375-B43C-4CBEC7F4FEF4}"/>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2" xfId="5616" xr:uid="{7E490B9A-4B0B-4D69-BB76-09E2278996B3}"/>
    <cellStyle name="_Приложение 02 русс на 16.04.2009 г. 1 сессия_Приложение реш 2010-2012каз_РБ_Приложение_2010-2012 каз_март_Приложение_пост_каз_авг_Приложение_рус _2012-2014_29,30" xfId="2192" xr:uid="{4ADA80ED-BFA6-49AC-A88B-E86664098200}"/>
    <cellStyle name="_Приложение 02 русс на 16.04.2009 г. 1 сессия_Приложение реш 2010-2012каз_РБ_Приложение_2010-2012 каз_март_Приложение_пост_каз_авг_Приложение_рус _2012-2014_29,30 2" xfId="5617" xr:uid="{77919886-2167-4D63-A3A9-D2F5BD321D2C}"/>
    <cellStyle name="_Приложение 02 русс на 16.04.2009 г. 1 сессия_Приложение реш 2010-2012каз_РБ_Приложение_2010-2012 каз_март_Приложение_пост_каз_авг_приложения 2012 рус" xfId="2193" xr:uid="{119A1F0C-36E8-4504-BD88-2C55F8515D88}"/>
    <cellStyle name="_Приложение 02 русс на 16.04.2009 г. 1 сессия_Приложение реш 2010-2012каз_РБ_Приложение_2010-2012 каз_март_Приложение_пост_каз_авг_приложения 2012 рус 2" xfId="5618" xr:uid="{A5B35D00-0DC1-47C1-9B81-07FAD3A535AB}"/>
    <cellStyle name="_Приложение 02 русс на 16.04.2009 г. 1 сессия_Приложение реш 2010-2012каз_РБ_Приложение_2010-2012 каз_март_Приложение_пост_рус_авг" xfId="2194" xr:uid="{627098F9-663F-4C15-8527-12FE1C63A897}"/>
    <cellStyle name="_Приложение 02 русс на 16.04.2009 г. 1 сессия_Приложение реш 2010-2012каз_РБ_Приложение_2010-2012 каз_март_Приложение_пост_рус_авг 2" xfId="5619" xr:uid="{B7879294-503E-41D6-BB8E-BA556000FA65}"/>
    <cellStyle name="_Приложение 02 русс на 16.04.2009 г. 1 сессия_Приложение реш 2010-2012каз_РБ_Приложение_2010-2012 каз_март_Приложение_пост_рус_авг_Анализ" xfId="2195" xr:uid="{D87ABB55-65B2-49EB-84C2-CD9081DA050C}"/>
    <cellStyle name="_Приложение 02 русс на 16.04.2009 г. 1 сессия_Приложение реш 2010-2012каз_РБ_Приложение_2010-2012 каз_март_Приложение_пост_рус_авг_Анализ 2" xfId="5620" xr:uid="{FCE7CACB-D887-4E17-B91A-D70A7EFE568B}"/>
    <cellStyle name="_Приложение 02 русс на 16.04.2009 г. 1 сессия_Приложение реш 2010-2012каз_РБ_Приложение_2010-2012 каз_март_Приложение_пост_рус_авг_Анализ 3.03.2011г." xfId="3259" xr:uid="{B6FF2849-E738-4C8D-B672-D0DF7938D1DE}"/>
    <cellStyle name="_Приложение 02 русс на 16.04.2009 г. 1 сессия_Приложение реш 2010-2012каз_РБ_Приложение_2010-2012 каз_март_Приложение_пост_рус_авг_Анализ 6.03.2011г." xfId="3260" xr:uid="{D9BF558C-5B3D-4528-AE55-96D3D5B2AEB9}"/>
    <cellStyle name="_Приложение 02 русс на 16.04.2009 г. 1 сессия_Приложение реш 2010-2012каз_РБ_Приложение_2010-2012 каз_март_Приложение_пост_рус_авг_Анализ 9.03.2011г." xfId="3261" xr:uid="{9E48F5E0-9EF3-432C-B83B-07342A44DEF3}"/>
    <cellStyle name="_Приложение 02 русс на 16.04.2009 г. 1 сессия_Приложение реш 2010-2012каз_РБ_Приложение_2010-2012 каз_март_Приложение_пост_рус_авг_Анализ_Приложение_рус _2012-2014_29,30" xfId="2196" xr:uid="{66679734-73C4-4980-AC62-9DC36B8E424E}"/>
    <cellStyle name="_Приложение 02 русс на 16.04.2009 г. 1 сессия_Приложение реш 2010-2012каз_РБ_Приложение_2010-2012 каз_март_Приложение_пост_рус_авг_Анализ_Приложение_рус _2012-2014_29,30 2" xfId="5621" xr:uid="{10DE5C3C-47FE-4D09-A2C0-F03E7B51F7B1}"/>
    <cellStyle name="_Приложение 02 русс на 16.04.2009 г. 1 сессия_Приложение реш 2010-2012каз_РБ_Приложение_2010-2012 каз_март_Приложение_пост_рус_авг_Пр 4     11.05.11. ИКС" xfId="2197" xr:uid="{F17777E5-1187-4EA0-8AB2-711FE416181E}"/>
    <cellStyle name="_Приложение 02 русс на 16.04.2009 г. 1 сессия_Приложение реш 2010-2012каз_РБ_Приложение_2010-2012 каз_март_Приложение_пост_рус_авг_Пр 4     11.05.11. ИКС 2" xfId="5622" xr:uid="{EFEDE043-1616-4587-B77D-DFE2706F6C64}"/>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xfId="2198" xr:uid="{36B789DC-3283-4EDD-9580-385A9E30E299}"/>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2" xfId="5623" xr:uid="{338B2191-FBD5-4DB5-81DB-22B3C3A5616F}"/>
    <cellStyle name="_Приложение 02 русс на 16.04.2009 г. 1 сессия_Приложение реш 2010-2012каз_РБ_Приложение_2010-2012 каз_март_Приложение_пост_рус_авг_Приложение 4 русс,каз 16.03.11. посл" xfId="2199" xr:uid="{CEA21386-3D9A-442E-B41E-262B0B558B2F}"/>
    <cellStyle name="_Приложение 02 русс на 16.04.2009 г. 1 сессия_Приложение реш 2010-2012каз_РБ_Приложение_2010-2012 каз_март_Приложение_пост_рус_авг_Приложение 4 русс,каз 16.03.11. посл 2" xfId="5624" xr:uid="{8B6C2997-5E32-4AA1-AD47-826071AB5858}"/>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xfId="2200" xr:uid="{7494EE93-847A-46B3-A98A-40144B2BFD99}"/>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2" xfId="5625" xr:uid="{D5DD9874-4FE6-4CBA-BAFE-5399A6E9AE7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xfId="2201" xr:uid="{1F0B16D2-9020-4313-A1A8-D0154F3104F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2" xfId="5626" xr:uid="{829B537C-D2D5-4396-B88D-BE8A701DEC87}"/>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xfId="2202" xr:uid="{F4FE7AEE-148D-4700-8586-32950BB8CD2E}"/>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2" xfId="5627" xr:uid="{9C4F597F-4AED-403D-8ECB-AACEEF56239F}"/>
    <cellStyle name="_Приложение 02 русс на 16.04.2009 г. 1 сессия_Приложение реш 2010-2012каз_РБ_Приложение_2010-2012 каз_март_Приложение_пост_рус_авг_Приложение_рус _2012-2014_29,30" xfId="2203" xr:uid="{F7309F7B-623B-4E98-887D-83AA69655DE3}"/>
    <cellStyle name="_Приложение 02 русс на 16.04.2009 г. 1 сессия_Приложение реш 2010-2012каз_РБ_Приложение_2010-2012 каз_март_Приложение_пост_рус_авг_Приложение_рус _2012-2014_29,30 2" xfId="5628" xr:uid="{D14581E4-3059-4011-954C-B42A3518FC3D}"/>
    <cellStyle name="_Приложение 02 русс на 16.04.2009 г. 1 сессия_Приложение реш 2010-2012каз_РБ_Приложение_2010-2012 каз_март_Приложение_пост_рус_авг_приложения 2012 рус" xfId="2204" xr:uid="{5449AAF2-1A80-4E50-8832-9C2CB468838A}"/>
    <cellStyle name="_Приложение 02 русс на 16.04.2009 г. 1 сессия_Приложение реш 2010-2012каз_РБ_Приложение_2010-2012 каз_март_Приложение_пост_рус_авг_приложения 2012 рус 2" xfId="5629" xr:uid="{E177649F-5678-43E4-9004-E4EE95F80501}"/>
    <cellStyle name="_Приложение 02 русс на 16.04.2009 г. 1 сессия_Приложение реш 2010-2012каз_РБ_Приложение_2010-2012 каз_март_Приложение_реал_рус 2011-2013 Уточнение" xfId="2205" xr:uid="{3AB0FAC8-D8B3-4E9F-8A52-BE252F530824}"/>
    <cellStyle name="_Приложение 02 русс на 16.04.2009 г. 1 сессия_Приложение реш 2010-2012каз_РБ_Приложение_2010-2012 каз_март_Приложение_реал_рус 2011-2013 Уточнение 2" xfId="5630" xr:uid="{6770921A-3A9F-4A68-978A-5A538F729A94}"/>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xfId="2206" xr:uid="{BB8435EC-E32A-49F2-A75F-40D83C18A805}"/>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2" xfId="5631" xr:uid="{3C88CBA1-311D-48CF-BCF2-9A835D43701C}"/>
    <cellStyle name="_Приложение 02 русс на 16.04.2009 г. 1 сессия_Приложение реш 2010-2012каз_РБ_Приложение_2010-2012 каз_март_Приложение_рус _2012-2014_29,30" xfId="2207" xr:uid="{9A657A1A-A287-40ED-BC81-4AE61049D8E1}"/>
    <cellStyle name="_Приложение 02 русс на 16.04.2009 г. 1 сессия_Приложение реш 2010-2012каз_РБ_Приложение_2010-2012 каз_март_Приложение_рус _2012-2014_29,30 2" xfId="5632" xr:uid="{7791B554-6412-41AC-83E4-D329CF0B602D}"/>
    <cellStyle name="_Приложение 02 русс на 16.04.2009 г. 1 сессия_Приложение реш 2010-2012каз_РБ_Приложение_2010-2012 каз_март_приложения 2012 рус" xfId="2208" xr:uid="{988E9BCB-B501-4FC5-8AF1-E3A87287B8BF}"/>
    <cellStyle name="_Приложение 02 русс на 16.04.2009 г. 1 сессия_Приложение реш 2010-2012каз_РБ_Приложение_2010-2012 каз_март_приложения 2012 рус 2" xfId="5633" xr:uid="{FADBDF46-A2FF-4968-995A-929A8BAFBFF7}"/>
    <cellStyle name="_Приложение 02 русс на 16.04.2009 г. 1 сессия_Приложение реш 2010-2012каз_РБ_Приложение_пост_каз_авг" xfId="2209" xr:uid="{5877825B-A7BD-485A-8E30-3D67578B7A8A}"/>
    <cellStyle name="_Приложение 02 русс на 16.04.2009 г. 1 сессия_Приложение реш 2010-2012каз_РБ_Приложение_пост_каз_авг 2" xfId="5634" xr:uid="{967FBC8F-D53F-4446-A6D9-7C06FE098685}"/>
    <cellStyle name="_Приложение 02 русс на 16.04.2009 г. 1 сессия_Приложение реш 2010-2012каз_РБ_Приложение_пост_каз_авг_Анализ" xfId="2210" xr:uid="{1F671102-20A3-486E-872D-877DCA40027F}"/>
    <cellStyle name="_Приложение 02 русс на 16.04.2009 г. 1 сессия_Приложение реш 2010-2012каз_РБ_Приложение_пост_каз_авг_Анализ 2" xfId="5635" xr:uid="{516F938B-377D-4B56-88AC-DA5614BD9704}"/>
    <cellStyle name="_Приложение 02 русс на 16.04.2009 г. 1 сессия_Приложение реш 2010-2012каз_РБ_Приложение_пост_каз_авг_Анализ 3.03.2011г." xfId="3262" xr:uid="{723D469E-8729-4AEA-B3B1-67B88EED1A0E}"/>
    <cellStyle name="_Приложение 02 русс на 16.04.2009 г. 1 сессия_Приложение реш 2010-2012каз_РБ_Приложение_пост_каз_авг_Анализ 6.03.2011г." xfId="3263" xr:uid="{70CC3EED-2464-4315-81C6-88C4634CBDFC}"/>
    <cellStyle name="_Приложение 02 русс на 16.04.2009 г. 1 сессия_Приложение реш 2010-2012каз_РБ_Приложение_пост_каз_авг_Анализ 9.03.2011г." xfId="3264" xr:uid="{A5214E29-DE5F-4071-A751-CB821D670660}"/>
    <cellStyle name="_Приложение 02 русс на 16.04.2009 г. 1 сессия_Приложение реш 2010-2012каз_РБ_Приложение_пост_каз_авг_Анализ_Приложение_рус _2012-2014_29,30" xfId="2211" xr:uid="{623FA788-ED05-4807-9B04-71D97221E33D}"/>
    <cellStyle name="_Приложение 02 русс на 16.04.2009 г. 1 сессия_Приложение реш 2010-2012каз_РБ_Приложение_пост_каз_авг_Анализ_Приложение_рус _2012-2014_29,30 2" xfId="5636" xr:uid="{375B234A-B9FA-43CC-A9F7-3EB67C3254CF}"/>
    <cellStyle name="_Приложение 02 русс на 16.04.2009 г. 1 сессия_Приложение реш 2010-2012каз_РБ_Приложение_пост_каз_авг_Пр 4     11.05.11. ИКС" xfId="2212" xr:uid="{020B617C-0D78-40CE-A17F-ECE264207D61}"/>
    <cellStyle name="_Приложение 02 русс на 16.04.2009 г. 1 сессия_Приложение реш 2010-2012каз_РБ_Приложение_пост_каз_авг_Пр 4     11.05.11. ИКС 2" xfId="5637" xr:uid="{8A246BB8-83CF-4D7B-B4F2-6820BC4A712D}"/>
    <cellStyle name="_Приложение 02 русс на 16.04.2009 г. 1 сессия_Приложение реш 2010-2012каз_РБ_Приложение_пост_каз_авг_Пр 4     11.05.11. ИКС_Приложение_рус _2012-2014_29,30" xfId="2213" xr:uid="{11EA54CB-13B8-44E6-AABA-E5755F78D633}"/>
    <cellStyle name="_Приложение 02 русс на 16.04.2009 г. 1 сессия_Приложение реш 2010-2012каз_РБ_Приложение_пост_каз_авг_Пр 4     11.05.11. ИКС_Приложение_рус _2012-2014_29,30 2" xfId="5638" xr:uid="{78DBB715-A6F3-44CA-AE70-9E6FFA49C923}"/>
    <cellStyle name="_Приложение 02 русс на 16.04.2009 г. 1 сессия_Приложение реш 2010-2012каз_РБ_Приложение_пост_каз_авг_Приложение 4 русс,каз 16.03.11. посл" xfId="2214" xr:uid="{EA3DA558-3AD0-47F5-8B93-5A4B61D91A4F}"/>
    <cellStyle name="_Приложение 02 русс на 16.04.2009 г. 1 сессия_Приложение реш 2010-2012каз_РБ_Приложение_пост_каз_авг_Приложение 4 русс,каз 16.03.11. посл 2" xfId="5639" xr:uid="{6B302C83-0C0B-4B1F-98EA-B6302E575700}"/>
    <cellStyle name="_Приложение 02 русс на 16.04.2009 г. 1 сессия_Приложение реш 2010-2012каз_РБ_Приложение_пост_каз_авг_Приложение 4 русс,каз 16.03.11. посл_Приложение_рус _2012-2014_29,30" xfId="2215" xr:uid="{456CE9C7-18CB-46A0-83BA-B65EC2BBB5BB}"/>
    <cellStyle name="_Приложение 02 русс на 16.04.2009 г. 1 сессия_Приложение реш 2010-2012каз_РБ_Приложение_пост_каз_авг_Приложение 4 русс,каз 16.03.11. посл_Приложение_рус _2012-2014_29,30 2" xfId="5640" xr:uid="{11988CC6-DB93-46D9-9004-5754CEB216D1}"/>
    <cellStyle name="_Приложение 02 русс на 16.04.2009 г. 1 сессия_Приложение реш 2010-2012каз_РБ_Приложение_пост_каз_авг_Приложение_реал_рус 2011-2013 Уточнение" xfId="2216" xr:uid="{2AE9180D-8B42-4B52-8C37-15C401CADDE6}"/>
    <cellStyle name="_Приложение 02 русс на 16.04.2009 г. 1 сессия_Приложение реш 2010-2012каз_РБ_Приложение_пост_каз_авг_Приложение_реал_рус 2011-2013 Уточнение 2" xfId="5641" xr:uid="{57319368-14A6-482F-BA3E-269E7B5D5879}"/>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xfId="2217" xr:uid="{A86842A0-C98C-4E0C-B542-0AB11054F67F}"/>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2" xfId="5642" xr:uid="{3B668162-3B1E-4C7B-AFAD-C912EF19DFD5}"/>
    <cellStyle name="_Приложение 02 русс на 16.04.2009 г. 1 сессия_Приложение реш 2010-2012каз_РБ_Приложение_пост_каз_авг_Приложение_рус _2012-2014_29,30" xfId="2218" xr:uid="{48FF6D1C-D824-439E-96C0-9E1A4910D5FF}"/>
    <cellStyle name="_Приложение 02 русс на 16.04.2009 г. 1 сессия_Приложение реш 2010-2012каз_РБ_Приложение_пост_каз_авг_Приложение_рус _2012-2014_29,30 2" xfId="5643" xr:uid="{FEE3A0F6-DF99-4846-B1E3-276378DC1623}"/>
    <cellStyle name="_Приложение 02 русс на 16.04.2009 г. 1 сессия_Приложение реш 2010-2012каз_РБ_Приложение_пост_каз_авг_приложения 2012 рус" xfId="2219" xr:uid="{7650D4BE-9D2F-4134-BC77-158EA4209925}"/>
    <cellStyle name="_Приложение 02 русс на 16.04.2009 г. 1 сессия_Приложение реш 2010-2012каз_РБ_Приложение_пост_каз_авг_приложения 2012 рус 2" xfId="5644" xr:uid="{BC05DC59-5177-404E-BBC5-2C546DC68BAD}"/>
    <cellStyle name="_Приложение 02 русс на 16.04.2009 г. 1 сессия_Приложение реш 2010-2012каз_РБ_Приложение_пост_рус_авг" xfId="2220" xr:uid="{550162D6-98EF-4067-AC84-06D40458588B}"/>
    <cellStyle name="_Приложение 02 русс на 16.04.2009 г. 1 сессия_Приложение реш 2010-2012каз_РБ_Приложение_пост_рус_авг 2" xfId="5645" xr:uid="{BF04A496-E28A-43BA-9F53-E5DB660E7F43}"/>
    <cellStyle name="_Приложение 02 русс на 16.04.2009 г. 1 сессия_Приложение реш 2010-2012каз_РБ_Приложение_пост_рус_авг_Анализ" xfId="2221" xr:uid="{A3AFA0A5-0E0F-4394-9943-400A5C7884E1}"/>
    <cellStyle name="_Приложение 02 русс на 16.04.2009 г. 1 сессия_Приложение реш 2010-2012каз_РБ_Приложение_пост_рус_авг_Анализ 2" xfId="5646" xr:uid="{CB898B2E-4E55-4040-A392-2BE86F8BDFF4}"/>
    <cellStyle name="_Приложение 02 русс на 16.04.2009 г. 1 сессия_Приложение реш 2010-2012каз_РБ_Приложение_пост_рус_авг_Анализ 3.03.2011г." xfId="3265" xr:uid="{B29E0741-2826-47E9-BB4A-415FE4F46DD3}"/>
    <cellStyle name="_Приложение 02 русс на 16.04.2009 г. 1 сессия_Приложение реш 2010-2012каз_РБ_Приложение_пост_рус_авг_Анализ 6.03.2011г." xfId="3266" xr:uid="{FA39EAF9-AA06-48E4-8F89-18EB7A529E56}"/>
    <cellStyle name="_Приложение 02 русс на 16.04.2009 г. 1 сессия_Приложение реш 2010-2012каз_РБ_Приложение_пост_рус_авг_Анализ 9.03.2011г." xfId="3267" xr:uid="{D5E021B4-EFBC-4A47-A4A0-C3D176E92CE8}"/>
    <cellStyle name="_Приложение 02 русс на 16.04.2009 г. 1 сессия_Приложение реш 2010-2012каз_РБ_Приложение_пост_рус_авг_Анализ_Приложение_рус _2012-2014_29,30" xfId="2222" xr:uid="{95F00B7E-E56D-453F-A16C-5A2766C66322}"/>
    <cellStyle name="_Приложение 02 русс на 16.04.2009 г. 1 сессия_Приложение реш 2010-2012каз_РБ_Приложение_пост_рус_авг_Анализ_Приложение_рус _2012-2014_29,30 2" xfId="5647" xr:uid="{9090988A-EF27-4AE9-8DE0-4D794EF41450}"/>
    <cellStyle name="_Приложение 02 русс на 16.04.2009 г. 1 сессия_Приложение реш 2010-2012каз_РБ_Приложение_пост_рус_авг_Пр 4     11.05.11. ИКС" xfId="2223" xr:uid="{9F74ED28-5684-42A7-885E-9B3ABAA02692}"/>
    <cellStyle name="_Приложение 02 русс на 16.04.2009 г. 1 сессия_Приложение реш 2010-2012каз_РБ_Приложение_пост_рус_авг_Пр 4     11.05.11. ИКС 2" xfId="5648" xr:uid="{3507B03E-D722-45CC-9DDD-9261538A0236}"/>
    <cellStyle name="_Приложение 02 русс на 16.04.2009 г. 1 сессия_Приложение реш 2010-2012каз_РБ_Приложение_пост_рус_авг_Пр 4     11.05.11. ИКС_Приложение_рус _2012-2014_29,30" xfId="2224" xr:uid="{F81B3FD6-585B-415D-9F76-79E794EDCEAB}"/>
    <cellStyle name="_Приложение 02 русс на 16.04.2009 г. 1 сессия_Приложение реш 2010-2012каз_РБ_Приложение_пост_рус_авг_Пр 4     11.05.11. ИКС_Приложение_рус _2012-2014_29,30 2" xfId="5649" xr:uid="{459C0101-7B42-4C52-92D8-4A0C79BCC92F}"/>
    <cellStyle name="_Приложение 02 русс на 16.04.2009 г. 1 сессия_Приложение реш 2010-2012каз_РБ_Приложение_пост_рус_авг_Приложение 4 русс,каз 16.03.11. посл" xfId="2225" xr:uid="{6F24FAD8-E0ED-4E3D-A18B-A0A0128BD676}"/>
    <cellStyle name="_Приложение 02 русс на 16.04.2009 г. 1 сессия_Приложение реш 2010-2012каз_РБ_Приложение_пост_рус_авг_Приложение 4 русс,каз 16.03.11. посл 2" xfId="5650" xr:uid="{FE001CEF-E553-485D-869B-BF8688B4BBA6}"/>
    <cellStyle name="_Приложение 02 русс на 16.04.2009 г. 1 сессия_Приложение реш 2010-2012каз_РБ_Приложение_пост_рус_авг_Приложение 4 русс,каз 16.03.11. посл_Приложение_рус _2012-2014_29,30" xfId="2226" xr:uid="{E7EA2BC1-1E3E-4F83-BA08-EA87216F6F97}"/>
    <cellStyle name="_Приложение 02 русс на 16.04.2009 г. 1 сессия_Приложение реш 2010-2012каз_РБ_Приложение_пост_рус_авг_Приложение 4 русс,каз 16.03.11. посл_Приложение_рус _2012-2014_29,30 2" xfId="5651" xr:uid="{40E71C1D-A6F7-4599-AACD-8FAFC994B3BE}"/>
    <cellStyle name="_Приложение 02 русс на 16.04.2009 г. 1 сессия_Приложение реш 2010-2012каз_РБ_Приложение_пост_рус_авг_Приложение_реал_рус 2011-2013 Уточнение" xfId="2227" xr:uid="{5CDE0808-CDA2-4C49-A4A1-28ADF49A097B}"/>
    <cellStyle name="_Приложение 02 русс на 16.04.2009 г. 1 сессия_Приложение реш 2010-2012каз_РБ_Приложение_пост_рус_авг_Приложение_реал_рус 2011-2013 Уточнение 2" xfId="5652" xr:uid="{279F6181-96F6-4536-B5EF-DAE4F708CEF7}"/>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xfId="2228" xr:uid="{663A70A2-0321-4EAF-95C9-421C9743BAD2}"/>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2" xfId="5653" xr:uid="{C2E2B8A5-F9C1-4A25-AB77-91D3E7D29481}"/>
    <cellStyle name="_Приложение 02 русс на 16.04.2009 г. 1 сессия_Приложение реш 2010-2012каз_РБ_Приложение_пост_рус_авг_Приложение_рус _2012-2014_29,30" xfId="2229" xr:uid="{1E657E01-B1E2-4CCB-B64E-1DD4B40729E6}"/>
    <cellStyle name="_Приложение 02 русс на 16.04.2009 г. 1 сессия_Приложение реш 2010-2012каз_РБ_Приложение_пост_рус_авг_Приложение_рус _2012-2014_29,30 2" xfId="5654" xr:uid="{DB220DA9-ADE2-48FB-8BDD-0F379C9DDD34}"/>
    <cellStyle name="_Приложение 02 русс на 16.04.2009 г. 1 сессия_Приложение реш 2010-2012каз_РБ_Приложение_пост_рус_авг_приложения 2012 рус" xfId="2230" xr:uid="{B5EC6B58-BFBD-49B9-ACA8-66C1AFB527F4}"/>
    <cellStyle name="_Приложение 02 русс на 16.04.2009 г. 1 сессия_Приложение реш 2010-2012каз_РБ_Приложение_пост_рус_авг_приложения 2012 рус 2" xfId="5655" xr:uid="{D47C39ED-FC33-48BF-9E1A-65AEEF6DBD5A}"/>
    <cellStyle name="_Приложение 02 русс на 16.04.2009 г. 1 сессия_Приложение реш 2010-2012каз_РБ_Приложение_реал_рус 2011-2013 Уточнение" xfId="2231" xr:uid="{FEAEFF95-3FDE-441F-9075-F890FFC71BDE}"/>
    <cellStyle name="_Приложение 02 русс на 16.04.2009 г. 1 сессия_Приложение реш 2010-2012каз_РБ_Приложение_реал_рус 2011-2013 Уточнение 2" xfId="5656" xr:uid="{6B8036D7-1485-4352-B54B-7F3F3D0D07D5}"/>
    <cellStyle name="_Приложение 02 русс на 16.04.2009 г. 1 сессия_Приложение реш 2010-2012каз_РБ_Приложение_реал_рус 2011-2013 Уточнение_Приложение_рус _2012-2014_29,30" xfId="2232" xr:uid="{DB65BE03-19FF-4E03-8A5F-3CEE1BC9EC8F}"/>
    <cellStyle name="_Приложение 02 русс на 16.04.2009 г. 1 сессия_Приложение реш 2010-2012каз_РБ_Приложение_реал_рус 2011-2013 Уточнение_Приложение_рус _2012-2014_29,30 2" xfId="5657" xr:uid="{8ABCD220-F230-46F3-9CF3-4FBB3832B75C}"/>
    <cellStyle name="_Приложение 02 русс на 16.04.2009 г. 1 сессия_Приложение реш 2010-2012каз_РБ_Приложение_рус _2012-2014_29,30" xfId="2233" xr:uid="{B1B84BEE-7B75-4110-A0E0-8A4C5865B9CD}"/>
    <cellStyle name="_Приложение 02 русс на 16.04.2009 г. 1 сессия_Приложение реш 2010-2012каз_РБ_Приложение_рус _2012-2014_29,30 2" xfId="5658" xr:uid="{B5CDAD80-D1E4-4342-AF96-43B94B9FAF3D}"/>
    <cellStyle name="_Приложение 02 русс на 16.04.2009 г. 1 сессия_Приложение реш 2010-2012каз_РБ_приложения 2012 рус" xfId="2234" xr:uid="{D53A6933-9350-4ECF-8428-DA3DC4285344}"/>
    <cellStyle name="_Приложение 02 русс на 16.04.2009 г. 1 сессия_Приложение реш 2010-2012каз_РБ_приложения 2012 рус 2" xfId="5659" xr:uid="{5CCB1355-DEEF-40DE-82B2-744F9D62E275}"/>
    <cellStyle name="_Приложение 02 русс на 16.04.2009 г. 1 сессия_Приложение рус_ноябрь РБ" xfId="2235" xr:uid="{08DBED0E-F3AD-4808-B01C-9C588371334E}"/>
    <cellStyle name="_Приложение 02 русс на 16.04.2009 г. 1 сессия_Приложение рус_ноябрь РБ 2" xfId="5660" xr:uid="{CEEAD5DC-5171-4249-AA61-11BF350E10D2}"/>
    <cellStyle name="_Приложение 02 русс на 16.04.2009 г. 1 сессия_Приложение рус_ноябрь РБ_Анализ" xfId="2236" xr:uid="{5FC9F166-3FD4-459A-A707-F4BA6F67A048}"/>
    <cellStyle name="_Приложение 02 русс на 16.04.2009 г. 1 сессия_Приложение рус_ноябрь РБ_Анализ 2" xfId="5661" xr:uid="{112A68BB-E01F-48C8-BA74-6F6B5437FC33}"/>
    <cellStyle name="_Приложение 02 русс на 16.04.2009 г. 1 сессия_Приложение рус_ноябрь РБ_Анализ 3.03.2011г." xfId="3268" xr:uid="{1CF02AA1-F47A-4D89-832E-1F84DEA0DE5E}"/>
    <cellStyle name="_Приложение 02 русс на 16.04.2009 г. 1 сессия_Приложение рус_ноябрь РБ_Анализ 6.03.2011г." xfId="3269" xr:uid="{B327A3A5-01D7-4083-8938-E0B2BADA8576}"/>
    <cellStyle name="_Приложение 02 русс на 16.04.2009 г. 1 сессия_Приложение рус_ноябрь РБ_Анализ 9.03.2011г." xfId="3270" xr:uid="{13F52228-4ED9-4AE0-965F-7AE353DABEBB}"/>
    <cellStyle name="_Приложение 02 русс на 16.04.2009 г. 1 сессия_Приложение рус_ноябрь РБ_Анализ_Приложение_рус _2012-2014_29,30" xfId="2237" xr:uid="{F85F3467-B989-42D3-AA1A-D3B1FEB31EB2}"/>
    <cellStyle name="_Приложение 02 русс на 16.04.2009 г. 1 сессия_Приложение рус_ноябрь РБ_Анализ_Приложение_рус _2012-2014_29,30 2" xfId="5662" xr:uid="{28844743-CBA2-49CC-A701-D463CC88D890}"/>
    <cellStyle name="_Приложение 02 русс на 16.04.2009 г. 1 сессия_Приложение рус_ноябрь РБ_Копия Приложение_2010-2012 рус март" xfId="2238" xr:uid="{5265FDF3-9175-4A56-8CD9-C64E1FEC02E7}"/>
    <cellStyle name="_Приложение 02 русс на 16.04.2009 г. 1 сессия_Приложение рус_ноябрь РБ_Копия Приложение_2010-2012 рус март 2" xfId="5663" xr:uid="{BA358148-91E7-4AFC-96D6-5D53E48D812F}"/>
    <cellStyle name="_Приложение 02 русс на 16.04.2009 г. 1 сессия_Приложение рус_ноябрь РБ_Копия Приложение_2010-2012 рус март_Анализ" xfId="2239" xr:uid="{4E59257F-700E-40D6-AA98-1D4353599745}"/>
    <cellStyle name="_Приложение 02 русс на 16.04.2009 г. 1 сессия_Приложение рус_ноябрь РБ_Копия Приложение_2010-2012 рус март_Анализ 2" xfId="5664" xr:uid="{AF6FB838-D238-44BF-B817-E83233877CDF}"/>
    <cellStyle name="_Приложение 02 русс на 16.04.2009 г. 1 сессия_Приложение рус_ноябрь РБ_Копия Приложение_2010-2012 рус март_Анализ 3.03.2011г." xfId="3271" xr:uid="{5E96244A-DA5C-40DC-A868-703D6CAB2836}"/>
    <cellStyle name="_Приложение 02 русс на 16.04.2009 г. 1 сессия_Приложение рус_ноябрь РБ_Копия Приложение_2010-2012 рус март_Анализ 6.03.2011г." xfId="3272" xr:uid="{691229AE-2A20-45DA-B545-2DDBFDFA6559}"/>
    <cellStyle name="_Приложение 02 русс на 16.04.2009 г. 1 сессия_Приложение рус_ноябрь РБ_Копия Приложение_2010-2012 рус март_Анализ 9.03.2011г." xfId="3273" xr:uid="{7B6E86B5-D9B6-4364-A30E-8E950EF73679}"/>
    <cellStyle name="_Приложение 02 русс на 16.04.2009 г. 1 сессия_Приложение рус_ноябрь РБ_Копия Приложение_2010-2012 рус март_Анализ_Приложение_рус _2012-2014_29,30" xfId="2240" xr:uid="{2C11F6C4-3592-4375-9D5D-057255C68F4A}"/>
    <cellStyle name="_Приложение 02 русс на 16.04.2009 г. 1 сессия_Приложение рус_ноябрь РБ_Копия Приложение_2010-2012 рус март_Анализ_Приложение_рус _2012-2014_29,30 2" xfId="5665" xr:uid="{0EB80AE1-7B99-4696-969B-D9B58D3712D6}"/>
    <cellStyle name="_Приложение 02 русс на 16.04.2009 г. 1 сессия_Приложение рус_ноябрь РБ_Копия Приложение_2010-2012 рус март_Пр 4     11.05.11. ИКС" xfId="2241" xr:uid="{1B55FD5C-A970-471E-95D6-B3B477819CDF}"/>
    <cellStyle name="_Приложение 02 русс на 16.04.2009 г. 1 сессия_Приложение рус_ноябрь РБ_Копия Приложение_2010-2012 рус март_Пр 4     11.05.11. ИКС 2" xfId="5666" xr:uid="{04D652F7-142B-414E-B247-B5368FD46A19}"/>
    <cellStyle name="_Приложение 02 русс на 16.04.2009 г. 1 сессия_Приложение рус_ноябрь РБ_Копия Приложение_2010-2012 рус март_Пр 4     11.05.11. ИКС_Приложение_рус _2012-2014_29,30" xfId="2242" xr:uid="{8B74C8FF-D1B6-4D51-854B-B64BF5FCF92C}"/>
    <cellStyle name="_Приложение 02 русс на 16.04.2009 г. 1 сессия_Приложение рус_ноябрь РБ_Копия Приложение_2010-2012 рус март_Пр 4     11.05.11. ИКС_Приложение_рус _2012-2014_29,30 2" xfId="5667" xr:uid="{4F0F6514-24C3-4F4E-8B70-A48B3CCA2F07}"/>
    <cellStyle name="_Приложение 02 русс на 16.04.2009 г. 1 сессия_Приложение рус_ноябрь РБ_Копия Приложение_2010-2012 рус март_Приложение 4 русс,каз 16.03.11. посл" xfId="2243" xr:uid="{1C0BDCFC-B70D-446B-96EC-ABACDFE4B943}"/>
    <cellStyle name="_Приложение 02 русс на 16.04.2009 г. 1 сессия_Приложение рус_ноябрь РБ_Копия Приложение_2010-2012 рус март_Приложение 4 русс,каз 16.03.11. посл 2" xfId="5668" xr:uid="{6C4A874A-DE91-45E2-B202-F0183F83AD14}"/>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xfId="2244" xr:uid="{F1E9A572-1096-40D5-A30D-4C745597D78C}"/>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2" xfId="5669" xr:uid="{774AA52B-B842-4BBD-BFF1-152750EAE4F9}"/>
    <cellStyle name="_Приложение 02 русс на 16.04.2009 г. 1 сессия_Приложение рус_ноябрь РБ_Копия Приложение_2010-2012 рус март_Приложение_2010-2012 рус 04.08.10" xfId="2245" xr:uid="{18FC1A67-A718-4011-94FE-2C0ECD20CBD2}"/>
    <cellStyle name="_Приложение 02 русс на 16.04.2009 г. 1 сессия_Приложение рус_ноябрь РБ_Копия Приложение_2010-2012 рус март_Приложение_2010-2012 рус 04.08.10 2" xfId="5670" xr:uid="{79F095FC-0F82-41D3-AF99-439709EC7291}"/>
    <cellStyle name="_Приложение 02 русс на 16.04.2009 г. 1 сессия_Приложение рус_ноябрь РБ_Копия Приложение_2010-2012 рус март_Приложение_2010-2012 рус 04.08.10_Анализ" xfId="2246" xr:uid="{E9B545D4-87DD-47A8-9AF0-0D2E1A19B3FA}"/>
    <cellStyle name="_Приложение 02 русс на 16.04.2009 г. 1 сессия_Приложение рус_ноябрь РБ_Копия Приложение_2010-2012 рус март_Приложение_2010-2012 рус 04.08.10_Анализ 2" xfId="5671" xr:uid="{184B1C5D-2992-4D74-BFF4-A9F30CC7F4C3}"/>
    <cellStyle name="_Приложение 02 русс на 16.04.2009 г. 1 сессия_Приложение рус_ноябрь РБ_Копия Приложение_2010-2012 рус март_Приложение_2010-2012 рус 04.08.10_Анализ 3.03.2011г." xfId="3274" xr:uid="{249B5F22-D486-4F67-B754-1CA655FEFC6E}"/>
    <cellStyle name="_Приложение 02 русс на 16.04.2009 г. 1 сессия_Приложение рус_ноябрь РБ_Копия Приложение_2010-2012 рус март_Приложение_2010-2012 рус 04.08.10_Анализ 6.03.2011г." xfId="3275" xr:uid="{8A2BE606-4A8B-4774-B50D-BEF8B19497B9}"/>
    <cellStyle name="_Приложение 02 русс на 16.04.2009 г. 1 сессия_Приложение рус_ноябрь РБ_Копия Приложение_2010-2012 рус март_Приложение_2010-2012 рус 04.08.10_Анализ 9.03.2011г." xfId="3276" xr:uid="{D7992EB4-EC09-4430-8F19-4992FED366A6}"/>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xfId="2247" xr:uid="{2C965465-584E-40BA-A93D-B5AFC6398C4C}"/>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2" xfId="5672" xr:uid="{7992EB69-03D5-4FCD-B3A1-4D6855623F58}"/>
    <cellStyle name="_Приложение 02 русс на 16.04.2009 г. 1 сессия_Приложение рус_ноябрь РБ_Копия Приложение_2010-2012 рус март_Приложение_2010-2012 рус 04.08.10_Пр 4     11.05.11. ИКС" xfId="2248" xr:uid="{79707699-C507-4E75-BC54-FC326D538E85}"/>
    <cellStyle name="_Приложение 02 русс на 16.04.2009 г. 1 сессия_Приложение рус_ноябрь РБ_Копия Приложение_2010-2012 рус март_Приложение_2010-2012 рус 04.08.10_Пр 4     11.05.11. ИКС 2" xfId="5673" xr:uid="{AAB0CFC6-A11D-418F-A98F-9206113835A5}"/>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xfId="2249" xr:uid="{CC65AA78-976A-4D94-9AD2-A359CD50C15A}"/>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2" xfId="5674" xr:uid="{19109A52-C46B-48DC-897F-1EC286A65565}"/>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xfId="2250" xr:uid="{7D2A9687-774D-46F1-A62E-D6E7EFE440FC}"/>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2" xfId="5675" xr:uid="{B1BB4DC8-50E1-4CE1-A4B6-B8E2D559CCD8}"/>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xfId="2251" xr:uid="{19193F5D-3140-43D1-87D8-FECDF35DFFEB}"/>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2" xfId="5676" xr:uid="{30659662-F55D-478B-B4C3-CDA0A9988376}"/>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xfId="2252" xr:uid="{5FA4D6FE-BAF4-41E3-905C-29ABFDF7F88F}"/>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2" xfId="5677" xr:uid="{4A9F95DD-21FA-4821-9065-DB2E6940E94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xfId="2253" xr:uid="{FA22DA6E-FBC8-4F59-8C7A-AC118374163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2" xfId="5678" xr:uid="{E1854194-1993-449D-A330-0EE9803E9B91}"/>
    <cellStyle name="_Приложение 02 русс на 16.04.2009 г. 1 сессия_Приложение рус_ноябрь РБ_Копия Приложение_2010-2012 рус март_Приложение_2010-2012 рус 04.08.10_Приложение_рус _2012-2014_29,30" xfId="2254" xr:uid="{5EEE2948-24EA-48DA-8235-49FDCFCD2F5D}"/>
    <cellStyle name="_Приложение 02 русс на 16.04.2009 г. 1 сессия_Приложение рус_ноябрь РБ_Копия Приложение_2010-2012 рус март_Приложение_2010-2012 рус 04.08.10_Приложение_рус _2012-2014_29,30 2" xfId="5679" xr:uid="{2E30F614-F7B4-47F4-917B-2D9BDA21783E}"/>
    <cellStyle name="_Приложение 02 русс на 16.04.2009 г. 1 сессия_Приложение рус_ноябрь РБ_Копия Приложение_2010-2012 рус март_Приложение_2010-2012 рус 04.08.10_приложения 2012 рус" xfId="2255" xr:uid="{A0076956-FAEC-40B6-9C8B-D2EA72D194B1}"/>
    <cellStyle name="_Приложение 02 русс на 16.04.2009 г. 1 сессия_Приложение рус_ноябрь РБ_Копия Приложение_2010-2012 рус март_Приложение_2010-2012 рус 04.08.10_приложения 2012 рус 2" xfId="5680" xr:uid="{995D4D6A-2CFC-46C6-8FE4-1330F90779D3}"/>
    <cellStyle name="_Приложение 02 русс на 16.04.2009 г. 1 сессия_Приложение рус_ноябрь РБ_Копия Приложение_2010-2012 рус март_Приложение_пост_рус_авг" xfId="2256" xr:uid="{45A2E40F-110E-4BBB-B31B-278F52E3D9D3}"/>
    <cellStyle name="_Приложение 02 русс на 16.04.2009 г. 1 сессия_Приложение рус_ноябрь РБ_Копия Приложение_2010-2012 рус март_Приложение_пост_рус_авг 2" xfId="5681" xr:uid="{8AA4ABDC-F33D-4651-B491-B0F7A29C5BC8}"/>
    <cellStyle name="_Приложение 02 русс на 16.04.2009 г. 1 сессия_Приложение рус_ноябрь РБ_Копия Приложение_2010-2012 рус март_Приложение_пост_рус_авг_Анализ" xfId="2257" xr:uid="{EE3EB5AC-249D-484B-9D36-92C977CBB6FB}"/>
    <cellStyle name="_Приложение 02 русс на 16.04.2009 г. 1 сессия_Приложение рус_ноябрь РБ_Копия Приложение_2010-2012 рус март_Приложение_пост_рус_авг_Анализ 2" xfId="5682" xr:uid="{FAB7A048-BDE3-4951-AEDA-70344869F62F}"/>
    <cellStyle name="_Приложение 02 русс на 16.04.2009 г. 1 сессия_Приложение рус_ноябрь РБ_Копия Приложение_2010-2012 рус март_Приложение_пост_рус_авг_Анализ 3.03.2011г." xfId="3277" xr:uid="{DCCBA7CF-A7C9-430D-A315-C9CBB8543C15}"/>
    <cellStyle name="_Приложение 02 русс на 16.04.2009 г. 1 сессия_Приложение рус_ноябрь РБ_Копия Приложение_2010-2012 рус март_Приложение_пост_рус_авг_Анализ 6.03.2011г." xfId="3278" xr:uid="{D6C1404F-B3EA-4811-BA43-8C87E9E4BEA6}"/>
    <cellStyle name="_Приложение 02 русс на 16.04.2009 г. 1 сессия_Приложение рус_ноябрь РБ_Копия Приложение_2010-2012 рус март_Приложение_пост_рус_авг_Анализ 9.03.2011г." xfId="3279" xr:uid="{E81A7CDE-8A98-4F7E-9341-B58406A65D15}"/>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xfId="2258" xr:uid="{45CB3D5D-F774-4C6D-9F49-40CAF1050C2E}"/>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2" xfId="5683" xr:uid="{5D9C797D-5B71-422D-9B63-F13BDAF2D45C}"/>
    <cellStyle name="_Приложение 02 русс на 16.04.2009 г. 1 сессия_Приложение рус_ноябрь РБ_Копия Приложение_2010-2012 рус март_Приложение_пост_рус_авг_Пр 4     11.05.11. ИКС" xfId="2259" xr:uid="{4D925D5C-948D-4C30-A553-C3E7DFB90746}"/>
    <cellStyle name="_Приложение 02 русс на 16.04.2009 г. 1 сессия_Приложение рус_ноябрь РБ_Копия Приложение_2010-2012 рус март_Приложение_пост_рус_авг_Пр 4     11.05.11. ИКС 2" xfId="5684" xr:uid="{5D30CA01-2D10-4939-9F8C-3278D781970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xfId="2260" xr:uid="{CA087021-148D-4DB2-809B-F66043002FB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2" xfId="5685" xr:uid="{35ED19D7-4660-4AFD-B74D-BF18941E38C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xfId="2261" xr:uid="{081AD6B6-AEF3-4A48-89C5-DA4C7058980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2" xfId="5686" xr:uid="{72BE035E-63FE-4A92-8526-49C8451D5641}"/>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xfId="2262" xr:uid="{540547B0-5F4A-47A8-9F82-CF1DCAF8B280}"/>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2" xfId="5687" xr:uid="{12E17F22-E28D-41D8-B5D4-F38118A3A854}"/>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xfId="2263" xr:uid="{C333A965-2528-4A85-8F8D-FD8244EE2E19}"/>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2" xfId="5688" xr:uid="{A9B52CF3-ED74-4573-BC4A-AA82C3D2737C}"/>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xfId="2264" xr:uid="{DF3EE690-E826-46CE-AEE3-8F91BD66DB58}"/>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2" xfId="5689" xr:uid="{8023FD31-AABB-45B2-8BFC-E11071ACAAFE}"/>
    <cellStyle name="_Приложение 02 русс на 16.04.2009 г. 1 сессия_Приложение рус_ноябрь РБ_Копия Приложение_2010-2012 рус март_Приложение_пост_рус_авг_Приложение_рус _2012-2014_29,30" xfId="2265" xr:uid="{32179D49-2B9D-41F8-B143-4B751D6B33CE}"/>
    <cellStyle name="_Приложение 02 русс на 16.04.2009 г. 1 сессия_Приложение рус_ноябрь РБ_Копия Приложение_2010-2012 рус март_Приложение_пост_рус_авг_Приложение_рус _2012-2014_29,30 2" xfId="5690" xr:uid="{00ABD35A-9AE0-42E0-9E12-B3467026D9BA}"/>
    <cellStyle name="_Приложение 02 русс на 16.04.2009 г. 1 сессия_Приложение рус_ноябрь РБ_Копия Приложение_2010-2012 рус март_Приложение_пост_рус_авг_приложения 2012 рус" xfId="2266" xr:uid="{D93E4D4D-5CF6-40F9-B9B3-FDF5F9AF95BA}"/>
    <cellStyle name="_Приложение 02 русс на 16.04.2009 г. 1 сессия_Приложение рус_ноябрь РБ_Копия Приложение_2010-2012 рус март_Приложение_пост_рус_авг_приложения 2012 рус 2" xfId="5691" xr:uid="{469D20C7-8A65-427A-8547-0A19F8C85686}"/>
    <cellStyle name="_Приложение 02 русс на 16.04.2009 г. 1 сессия_Приложение рус_ноябрь РБ_Копия Приложение_2010-2012 рус март_Приложение_реал_рус 2011-2013 Уточнение" xfId="2267" xr:uid="{A1D92C45-2E6F-4CE9-9F47-ECBA41718E1C}"/>
    <cellStyle name="_Приложение 02 русс на 16.04.2009 г. 1 сессия_Приложение рус_ноябрь РБ_Копия Приложение_2010-2012 рус март_Приложение_реал_рус 2011-2013 Уточнение 2" xfId="5692" xr:uid="{CD987395-8030-4F51-8E13-D0946D783DD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xfId="2268" xr:uid="{26FFFACF-7BE3-42A7-A824-68D88EEF1D5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2" xfId="5693" xr:uid="{0C4DA246-8B8B-4F91-B85D-54A022E8705A}"/>
    <cellStyle name="_Приложение 02 русс на 16.04.2009 г. 1 сессия_Приложение рус_ноябрь РБ_Копия Приложение_2010-2012 рус март_Приложение_рус _2012-2014_29,30" xfId="2269" xr:uid="{7518B242-9BEA-43E4-9CDF-33EBD5B5C29C}"/>
    <cellStyle name="_Приложение 02 русс на 16.04.2009 г. 1 сессия_Приложение рус_ноябрь РБ_Копия Приложение_2010-2012 рус март_Приложение_рус _2012-2014_29,30 2" xfId="5694" xr:uid="{3FE8E1E5-4815-41AA-8D3D-FD1718957F05}"/>
    <cellStyle name="_Приложение 02 русс на 16.04.2009 г. 1 сессия_Приложение рус_ноябрь РБ_Копия Приложение_2010-2012 рус март_приложения 2012 рус" xfId="2270" xr:uid="{410A32F6-4086-4C3E-9B36-7A718372AAB9}"/>
    <cellStyle name="_Приложение 02 русс на 16.04.2009 г. 1 сессия_Приложение рус_ноябрь РБ_Копия Приложение_2010-2012 рус март_приложения 2012 рус 2" xfId="5695" xr:uid="{2FE97ED0-6B4A-4730-9D64-5CE88487E5F5}"/>
    <cellStyle name="_Приложение 02 русс на 16.04.2009 г. 1 сессия_Приложение рус_ноябрь РБ_Пр 4     11.05.11. ИКС" xfId="2271" xr:uid="{E138CC12-3AD2-4BF2-AB19-7B83B8381961}"/>
    <cellStyle name="_Приложение 02 русс на 16.04.2009 г. 1 сессия_Приложение рус_ноябрь РБ_Пр 4     11.05.11. ИКС 2" xfId="5696" xr:uid="{EBA04918-4287-4EF5-8DD9-76C72202E651}"/>
    <cellStyle name="_Приложение 02 русс на 16.04.2009 г. 1 сессия_Приложение рус_ноябрь РБ_Пр 4     11.05.11. ИКС_Приложение_рус _2012-2014_29,30" xfId="2272" xr:uid="{EC7EC669-F003-490B-AA4C-F1891211DB4A}"/>
    <cellStyle name="_Приложение 02 русс на 16.04.2009 г. 1 сессия_Приложение рус_ноябрь РБ_Пр 4     11.05.11. ИКС_Приложение_рус _2012-2014_29,30 2" xfId="5697" xr:uid="{D25A5F18-196D-4D4C-BBC4-19B5CADB9B28}"/>
    <cellStyle name="_Приложение 02 русс на 16.04.2009 г. 1 сессия_Приложение рус_ноябрь РБ_прил4р_к" xfId="2273" xr:uid="{703C983E-8A3A-4E72-96F8-ED2DDC3399B3}"/>
    <cellStyle name="_Приложение 02 русс на 16.04.2009 г. 1 сессия_Приложение рус_ноябрь РБ_прил4р_к 2" xfId="2274" xr:uid="{837F8354-F11B-4259-9F6B-535EDFAAC2DD}"/>
    <cellStyle name="_Приложение 02 русс на 16.04.2009 г. 1 сессия_Приложение рус_ноябрь РБ_прил4р_к 2 2" xfId="5699" xr:uid="{E46B1654-124D-42DD-A6C7-68BE386B06CB}"/>
    <cellStyle name="_Приложение 02 русс на 16.04.2009 г. 1 сессия_Приложение рус_ноябрь РБ_прил4р_к 3" xfId="5698" xr:uid="{958B79AC-1401-494A-A992-14BE251D03BD}"/>
    <cellStyle name="_Приложение 02 русс на 16.04.2009 г. 1 сессия_Приложение рус_ноябрь РБ_прил4р_к_Анализ" xfId="2275" xr:uid="{9F5021AE-3E5D-43A5-BA21-DA20C0E1A639}"/>
    <cellStyle name="_Приложение 02 русс на 16.04.2009 г. 1 сессия_Приложение рус_ноябрь РБ_прил4р_к_Анализ 2" xfId="5700" xr:uid="{4A7E3F68-726D-4225-8D12-A8A39F20C70B}"/>
    <cellStyle name="_Приложение 02 русс на 16.04.2009 г. 1 сессия_Приложение рус_ноябрь РБ_прил4р_к_Анализ 3.03.2011г." xfId="3280" xr:uid="{F6B4C0C6-A5D7-4A0E-8C6E-98405ECBA877}"/>
    <cellStyle name="_Приложение 02 русс на 16.04.2009 г. 1 сессия_Приложение рус_ноябрь РБ_прил4р_к_Анализ 6.03.2011г." xfId="3281" xr:uid="{852FC86C-5A9F-4DED-9709-15BDB12ABD5D}"/>
    <cellStyle name="_Приложение 02 русс на 16.04.2009 г. 1 сессия_Приложение рус_ноябрь РБ_прил4р_к_Анализ 9.03.2011г." xfId="3282" xr:uid="{01BCBD8B-B25D-42EF-81D7-A38D44AC4FDD}"/>
    <cellStyle name="_Приложение 02 русс на 16.04.2009 г. 1 сессия_Приложение рус_ноябрь РБ_прил4р_к_Анализ_Приложение_рус _2012-2014_29,30" xfId="2276" xr:uid="{2AED908E-130F-41F6-8561-D2ABCF9E0D6D}"/>
    <cellStyle name="_Приложение 02 русс на 16.04.2009 г. 1 сессия_Приложение рус_ноябрь РБ_прил4р_к_Анализ_Приложение_рус _2012-2014_29,30 2" xfId="5701" xr:uid="{2584A399-EB70-4BEC-A958-E01BAAF5810D}"/>
    <cellStyle name="_Приложение 02 русс на 16.04.2009 г. 1 сессия_Приложение рус_ноябрь РБ_прил4р_к_Пр 4     11.05.11. ИКС" xfId="2277" xr:uid="{918A0D9E-DEFA-4278-9C01-9550043E3CE2}"/>
    <cellStyle name="_Приложение 02 русс на 16.04.2009 г. 1 сессия_Приложение рус_ноябрь РБ_прил4р_к_Пр 4     11.05.11. ИКС 2" xfId="5702" xr:uid="{2DDC7FC7-498E-4F2D-88C2-973C5F965089}"/>
    <cellStyle name="_Приложение 02 русс на 16.04.2009 г. 1 сессия_Приложение рус_ноябрь РБ_прил4р_к_Пр 4     11.05.11. ИКС_Приложение_рус _2012-2014_29,30" xfId="2278" xr:uid="{1188125E-3CE6-49B8-80BB-84AAA6BC5308}"/>
    <cellStyle name="_Приложение 02 русс на 16.04.2009 г. 1 сессия_Приложение рус_ноябрь РБ_прил4р_к_Пр 4     11.05.11. ИКС_Приложение_рус _2012-2014_29,30 2" xfId="5703" xr:uid="{E99286BC-FE80-4461-9EE6-9CA52B020C23}"/>
    <cellStyle name="_Приложение 02 русс на 16.04.2009 г. 1 сессия_Приложение рус_ноябрь РБ_прил4р_к_Приложение 4 русс,каз 16.03.11. посл" xfId="2279" xr:uid="{A1909362-4A32-48CE-93BF-65A87474BD32}"/>
    <cellStyle name="_Приложение 02 русс на 16.04.2009 г. 1 сессия_Приложение рус_ноябрь РБ_прил4р_к_Приложение 4 русс,каз 16.03.11. посл 2" xfId="5704" xr:uid="{DD6E5F97-91DF-47B2-998A-639097F57F9E}"/>
    <cellStyle name="_Приложение 02 русс на 16.04.2009 г. 1 сессия_Приложение рус_ноябрь РБ_прил4р_к_Приложение 4 русс,каз 16.03.11. посл_Приложение_рус _2012-2014_29,30" xfId="2280" xr:uid="{90632AF5-715C-43CE-8909-978CF9ADEA10}"/>
    <cellStyle name="_Приложение 02 русс на 16.04.2009 г. 1 сессия_Приложение рус_ноябрь РБ_прил4р_к_Приложение 4 русс,каз 16.03.11. посл_Приложение_рус _2012-2014_29,30 2" xfId="5705" xr:uid="{183F977E-3980-4903-ADA1-E2B8DF2D0CFA}"/>
    <cellStyle name="_Приложение 02 русс на 16.04.2009 г. 1 сессия_Приложение рус_ноябрь РБ_прил4р_к_Приложение_пост_каз_авг" xfId="2281" xr:uid="{991BA554-741C-4755-82D2-18D20A4B7E74}"/>
    <cellStyle name="_Приложение 02 русс на 16.04.2009 г. 1 сессия_Приложение рус_ноябрь РБ_прил4р_к_Приложение_пост_каз_авг 2" xfId="5706" xr:uid="{8F1FD6F0-B77F-495F-B9E7-5CCF41FBE8A9}"/>
    <cellStyle name="_Приложение 02 русс на 16.04.2009 г. 1 сессия_Приложение рус_ноябрь РБ_прил4р_к_Приложение_пост_каз_авг_Анализ" xfId="2282" xr:uid="{8874E493-F4D9-43B9-8718-002A34962DB4}"/>
    <cellStyle name="_Приложение 02 русс на 16.04.2009 г. 1 сессия_Приложение рус_ноябрь РБ_прил4р_к_Приложение_пост_каз_авг_Анализ 2" xfId="5707" xr:uid="{513D5030-95C7-4BD2-9F7B-9B48A8A7AE60}"/>
    <cellStyle name="_Приложение 02 русс на 16.04.2009 г. 1 сессия_Приложение рус_ноябрь РБ_прил4р_к_Приложение_пост_каз_авг_Анализ 3.03.2011г." xfId="3283" xr:uid="{05BF528A-E22B-4AA3-8463-11B81F6CE03E}"/>
    <cellStyle name="_Приложение 02 русс на 16.04.2009 г. 1 сессия_Приложение рус_ноябрь РБ_прил4р_к_Приложение_пост_каз_авг_Анализ 6.03.2011г." xfId="3284" xr:uid="{E2E8FBBE-5DCC-4A57-9D34-5B0D7A493D64}"/>
    <cellStyle name="_Приложение 02 русс на 16.04.2009 г. 1 сессия_Приложение рус_ноябрь РБ_прил4р_к_Приложение_пост_каз_авг_Анализ 9.03.2011г." xfId="3285" xr:uid="{72E61913-AAA5-4D02-BF53-513B7C7CCF9A}"/>
    <cellStyle name="_Приложение 02 русс на 16.04.2009 г. 1 сессия_Приложение рус_ноябрь РБ_прил4р_к_Приложение_пост_каз_авг_Анализ_Приложение_рус _2012-2014_29,30" xfId="2283" xr:uid="{449054A7-D928-4A74-8318-7A7D74505538}"/>
    <cellStyle name="_Приложение 02 русс на 16.04.2009 г. 1 сессия_Приложение рус_ноябрь РБ_прил4р_к_Приложение_пост_каз_авг_Анализ_Приложение_рус _2012-2014_29,30 2" xfId="5708" xr:uid="{6A1B3A33-F825-4395-9FB1-B9BAE9C69076}"/>
    <cellStyle name="_Приложение 02 русс на 16.04.2009 г. 1 сессия_Приложение рус_ноябрь РБ_прил4р_к_Приложение_пост_каз_авг_Пр 4     11.05.11. ИКС" xfId="2284" xr:uid="{C5EBF11A-DDA4-4DB9-A90B-8959F889C541}"/>
    <cellStyle name="_Приложение 02 русс на 16.04.2009 г. 1 сессия_Приложение рус_ноябрь РБ_прил4р_к_Приложение_пост_каз_авг_Пр 4     11.05.11. ИКС 2" xfId="5709" xr:uid="{1BCC8E3B-FFE5-43C2-B1A3-C546D9C4E677}"/>
    <cellStyle name="_Приложение 02 русс на 16.04.2009 г. 1 сессия_Приложение рус_ноябрь РБ_прил4р_к_Приложение_пост_каз_авг_Пр 4     11.05.11. ИКС_Приложение_рус _2012-2014_29,30" xfId="2285" xr:uid="{218290B4-8B5B-49BE-AEAC-F15F51045EB3}"/>
    <cellStyle name="_Приложение 02 русс на 16.04.2009 г. 1 сессия_Приложение рус_ноябрь РБ_прил4р_к_Приложение_пост_каз_авг_Пр 4     11.05.11. ИКС_Приложение_рус _2012-2014_29,30 2" xfId="5710" xr:uid="{DB7E0E02-EDD5-4842-A8ED-B037074EDBE0}"/>
    <cellStyle name="_Приложение 02 русс на 16.04.2009 г. 1 сессия_Приложение рус_ноябрь РБ_прил4р_к_Приложение_пост_каз_авг_Приложение 4 русс,каз 16.03.11. посл" xfId="2286" xr:uid="{FC613734-A778-40A1-A0D2-D59B2EAACDDE}"/>
    <cellStyle name="_Приложение 02 русс на 16.04.2009 г. 1 сессия_Приложение рус_ноябрь РБ_прил4р_к_Приложение_пост_каз_авг_Приложение 4 русс,каз 16.03.11. посл 2" xfId="5711" xr:uid="{509B161D-14C7-4002-82D4-C29F51F996C1}"/>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xfId="2287" xr:uid="{B9137903-6463-4006-B7B4-839A0CC652D2}"/>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2" xfId="5712" xr:uid="{00552275-83C9-4E14-93AD-421571BA3B8C}"/>
    <cellStyle name="_Приложение 02 русс на 16.04.2009 г. 1 сессия_Приложение рус_ноябрь РБ_прил4р_к_Приложение_пост_каз_авг_Приложение_реал_рус 2011-2013 Уточнение" xfId="2288" xr:uid="{F8DDC0BD-EBC7-46E9-A697-A47B76FBF997}"/>
    <cellStyle name="_Приложение 02 русс на 16.04.2009 г. 1 сессия_Приложение рус_ноябрь РБ_прил4р_к_Приложение_пост_каз_авг_Приложение_реал_рус 2011-2013 Уточнение 2" xfId="5713" xr:uid="{90DD3CED-6BB9-4DF7-8971-055A4AC02F6B}"/>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xfId="2289" xr:uid="{527A2403-6299-43D7-AF8E-A6B890D51244}"/>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2" xfId="5714" xr:uid="{257527F1-EBC6-4CC8-B39A-110F68A66B99}"/>
    <cellStyle name="_Приложение 02 русс на 16.04.2009 г. 1 сессия_Приложение рус_ноябрь РБ_прил4р_к_Приложение_пост_каз_авг_Приложение_рус _2012-2014_29,30" xfId="2290" xr:uid="{EBDA2D57-F47C-4DE6-A8E6-E56E096C5F4C}"/>
    <cellStyle name="_Приложение 02 русс на 16.04.2009 г. 1 сессия_Приложение рус_ноябрь РБ_прил4р_к_Приложение_пост_каз_авг_Приложение_рус _2012-2014_29,30 2" xfId="5715" xr:uid="{8D916F4B-F279-451A-97C6-0724A887502B}"/>
    <cellStyle name="_Приложение 02 русс на 16.04.2009 г. 1 сессия_Приложение рус_ноябрь РБ_прил4р_к_Приложение_пост_каз_авг_приложения 2012 рус" xfId="2291" xr:uid="{7FAD9C53-3EEF-496A-8344-0CD91CCEB097}"/>
    <cellStyle name="_Приложение 02 русс на 16.04.2009 г. 1 сессия_Приложение рус_ноябрь РБ_прил4р_к_Приложение_пост_каз_авг_приложения 2012 рус 2" xfId="5716" xr:uid="{1A220D20-367F-4568-95D2-A125BE9AB490}"/>
    <cellStyle name="_Приложение 02 русс на 16.04.2009 г. 1 сессия_Приложение рус_ноябрь РБ_прил4р_к_Приложение_пост_рус_авг" xfId="2292" xr:uid="{4862CFFE-55F2-4864-B35F-FD3A10E7EFD0}"/>
    <cellStyle name="_Приложение 02 русс на 16.04.2009 г. 1 сессия_Приложение рус_ноябрь РБ_прил4р_к_Приложение_пост_рус_авг 2" xfId="5717" xr:uid="{B8F80ADB-4347-4418-B1B7-4F6E75920C13}"/>
    <cellStyle name="_Приложение 02 русс на 16.04.2009 г. 1 сессия_Приложение рус_ноябрь РБ_прил4р_к_Приложение_пост_рус_авг_Анализ" xfId="2293" xr:uid="{F76A9631-5B48-434F-8583-8A2D9DDD7350}"/>
    <cellStyle name="_Приложение 02 русс на 16.04.2009 г. 1 сессия_Приложение рус_ноябрь РБ_прил4р_к_Приложение_пост_рус_авг_Анализ 2" xfId="5718" xr:uid="{B420CF8D-47BC-4F95-B5EF-FE54704A16D1}"/>
    <cellStyle name="_Приложение 02 русс на 16.04.2009 г. 1 сессия_Приложение рус_ноябрь РБ_прил4р_к_Приложение_пост_рус_авг_Анализ 3.03.2011г." xfId="3286" xr:uid="{8B0787BB-0533-453C-B358-40BD41C35287}"/>
    <cellStyle name="_Приложение 02 русс на 16.04.2009 г. 1 сессия_Приложение рус_ноябрь РБ_прил4р_к_Приложение_пост_рус_авг_Анализ 6.03.2011г." xfId="3287" xr:uid="{AA032D38-44B1-47C5-853D-05FB89F54BD9}"/>
    <cellStyle name="_Приложение 02 русс на 16.04.2009 г. 1 сессия_Приложение рус_ноябрь РБ_прил4р_к_Приложение_пост_рус_авг_Анализ 9.03.2011г." xfId="3288" xr:uid="{917775B2-694B-476A-9932-48FE99ECC47F}"/>
    <cellStyle name="_Приложение 02 русс на 16.04.2009 г. 1 сессия_Приложение рус_ноябрь РБ_прил4р_к_Приложение_пост_рус_авг_Анализ_Приложение_рус _2012-2014_29,30" xfId="2294" xr:uid="{8F5C07FD-DB94-4C7A-B3F3-1E69FBE15871}"/>
    <cellStyle name="_Приложение 02 русс на 16.04.2009 г. 1 сессия_Приложение рус_ноябрь РБ_прил4р_к_Приложение_пост_рус_авг_Анализ_Приложение_рус _2012-2014_29,30 2" xfId="5719" xr:uid="{F34F82DA-F5BD-40FC-A343-E584ED2160F7}"/>
    <cellStyle name="_Приложение 02 русс на 16.04.2009 г. 1 сессия_Приложение рус_ноябрь РБ_прил4р_к_Приложение_пост_рус_авг_Пр 4     11.05.11. ИКС" xfId="2295" xr:uid="{A95D265D-7F1D-492D-B1BA-5B2C58EE16C6}"/>
    <cellStyle name="_Приложение 02 русс на 16.04.2009 г. 1 сессия_Приложение рус_ноябрь РБ_прил4р_к_Приложение_пост_рус_авг_Пр 4     11.05.11. ИКС 2" xfId="5720" xr:uid="{C03CF64F-08C8-481C-88E5-F8CC6C53BB63}"/>
    <cellStyle name="_Приложение 02 русс на 16.04.2009 г. 1 сессия_Приложение рус_ноябрь РБ_прил4р_к_Приложение_пост_рус_авг_Пр 4     11.05.11. ИКС_Приложение_рус _2012-2014_29,30" xfId="2296" xr:uid="{ED07A473-34C3-4CFF-8CF5-E6C599070D8C}"/>
    <cellStyle name="_Приложение 02 русс на 16.04.2009 г. 1 сессия_Приложение рус_ноябрь РБ_прил4р_к_Приложение_пост_рус_авг_Пр 4     11.05.11. ИКС_Приложение_рус _2012-2014_29,30 2" xfId="5721" xr:uid="{89CEE516-95C4-42EB-BD3F-786ACB3944C3}"/>
    <cellStyle name="_Приложение 02 русс на 16.04.2009 г. 1 сессия_Приложение рус_ноябрь РБ_прил4р_к_Приложение_пост_рус_авг_Приложение 4 русс,каз 16.03.11. посл" xfId="2297" xr:uid="{37D7E704-F240-4618-9122-038235AF508E}"/>
    <cellStyle name="_Приложение 02 русс на 16.04.2009 г. 1 сессия_Приложение рус_ноябрь РБ_прил4р_к_Приложение_пост_рус_авг_Приложение 4 русс,каз 16.03.11. посл 2" xfId="5722" xr:uid="{23C48681-3527-44FD-AB89-34644A084713}"/>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xfId="2298" xr:uid="{00E37F9F-00FB-47B5-9307-08DC4B613CC7}"/>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2" xfId="5723" xr:uid="{D38103B2-3483-487A-8A86-6F7DEA550652}"/>
    <cellStyle name="_Приложение 02 русс на 16.04.2009 г. 1 сессия_Приложение рус_ноябрь РБ_прил4р_к_Приложение_пост_рус_авг_Приложение_реал_рус 2011-2013 Уточнение" xfId="2299" xr:uid="{1E05DF7B-D02F-4D4A-9731-62D4C2D578C4}"/>
    <cellStyle name="_Приложение 02 русс на 16.04.2009 г. 1 сессия_Приложение рус_ноябрь РБ_прил4р_к_Приложение_пост_рус_авг_Приложение_реал_рус 2011-2013 Уточнение 2" xfId="5724" xr:uid="{1BA3B7BA-F59A-49D6-BA53-8B73A5878634}"/>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xfId="2300" xr:uid="{F41323AB-144F-4D12-B4F9-7FE5A5598965}"/>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2" xfId="5725" xr:uid="{BBC78BF4-8589-471C-91FC-7F98F629D6D2}"/>
    <cellStyle name="_Приложение 02 русс на 16.04.2009 г. 1 сессия_Приложение рус_ноябрь РБ_прил4р_к_Приложение_пост_рус_авг_Приложение_рус _2012-2014_29,30" xfId="2301" xr:uid="{C9CADA40-537D-46F7-9C13-08FF65BB9392}"/>
    <cellStyle name="_Приложение 02 русс на 16.04.2009 г. 1 сессия_Приложение рус_ноябрь РБ_прил4р_к_Приложение_пост_рус_авг_Приложение_рус _2012-2014_29,30 2" xfId="5726" xr:uid="{5A6BF30E-9966-4859-9C8F-7B6596274327}"/>
    <cellStyle name="_Приложение 02 русс на 16.04.2009 г. 1 сессия_Приложение рус_ноябрь РБ_прил4р_к_Приложение_пост_рус_авг_приложения 2012 рус" xfId="2302" xr:uid="{AD6CF156-58AA-4C4A-9056-3E5998837D71}"/>
    <cellStyle name="_Приложение 02 русс на 16.04.2009 г. 1 сессия_Приложение рус_ноябрь РБ_прил4р_к_Приложение_пост_рус_авг_приложения 2012 рус 2" xfId="5727" xr:uid="{97F66E36-2487-49F2-AEC5-2CB043A7B226}"/>
    <cellStyle name="_Приложение 02 русс на 16.04.2009 г. 1 сессия_Приложение рус_ноябрь РБ_прил4р_к_Приложение_реал_рус 2011-2013 Уточнение" xfId="2303" xr:uid="{46C0C1B8-AB5C-403D-976E-0D4C5FEB6743}"/>
    <cellStyle name="_Приложение 02 русс на 16.04.2009 г. 1 сессия_Приложение рус_ноябрь РБ_прил4р_к_Приложение_реал_рус 2011-2013 Уточнение 2" xfId="5728" xr:uid="{88D9F29E-8A11-478E-8F11-048F3B89C9FE}"/>
    <cellStyle name="_Приложение 02 русс на 16.04.2009 г. 1 сессия_Приложение рус_ноябрь РБ_прил4р_к_Приложение_реал_рус 2011-2013 Уточнение_Приложение_рус _2012-2014_29,30" xfId="2304" xr:uid="{985C82C3-C331-411F-AD1F-F6AF0E9C198F}"/>
    <cellStyle name="_Приложение 02 русс на 16.04.2009 г. 1 сессия_Приложение рус_ноябрь РБ_прил4р_к_Приложение_реал_рус 2011-2013 Уточнение_Приложение_рус _2012-2014_29,30 2" xfId="5729" xr:uid="{2B7B366D-3ED9-4A11-A28D-DD6236F19628}"/>
    <cellStyle name="_Приложение 02 русс на 16.04.2009 г. 1 сессия_Приложение рус_ноябрь РБ_прил4р_к_Приложение_рус _2012-2014_29,30" xfId="2305" xr:uid="{3B0058D8-EF33-4262-A324-388C1915F10D}"/>
    <cellStyle name="_Приложение 02 русс на 16.04.2009 г. 1 сессия_Приложение рус_ноябрь РБ_прил4р_к_Приложение_рус _2012-2014_29,30 2" xfId="5730" xr:uid="{B3AEA857-5269-4BA2-A361-0C823248E95B}"/>
    <cellStyle name="_Приложение 02 русс на 16.04.2009 г. 1 сессия_Приложение рус_ноябрь РБ_прил4р_к_приложения 2012 рус" xfId="2306" xr:uid="{D2BBA7CB-8E4E-49EE-8E1E-2F39F1DB1BC4}"/>
    <cellStyle name="_Приложение 02 русс на 16.04.2009 г. 1 сессия_Приложение рус_ноябрь РБ_прил4р_к_приложения 2012 рус 2" xfId="5731" xr:uid="{49280A1C-C726-4440-BFF2-44A0BF7AF85A}"/>
    <cellStyle name="_Приложение 02 русс на 16.04.2009 г. 1 сессия_Приложение рус_ноябрь РБ_Приложение 4 русс,каз 16.03.11. посл" xfId="2307" xr:uid="{1D944E80-CAD6-4B46-B506-EE529890A4D6}"/>
    <cellStyle name="_Приложение 02 русс на 16.04.2009 г. 1 сессия_Приложение рус_ноябрь РБ_Приложение 4 русс,каз 16.03.11. посл 2" xfId="5732" xr:uid="{A00842E4-36BB-4754-BA6E-35D035BADB59}"/>
    <cellStyle name="_Приложение 02 русс на 16.04.2009 г. 1 сессия_Приложение рус_ноябрь РБ_Приложение 4 русс,каз 16.03.11. посл_Приложение_рус _2012-2014_29,30" xfId="2308" xr:uid="{BEFE9FE7-A978-4E1F-8702-03023675CA71}"/>
    <cellStyle name="_Приложение 02 русс на 16.04.2009 г. 1 сессия_Приложение рус_ноябрь РБ_Приложение 4 русс,каз 16.03.11. посл_Приложение_рус _2012-2014_29,30 2" xfId="5733" xr:uid="{B8BC023E-2531-4612-927B-BDAFD44BA4B5}"/>
    <cellStyle name="_Приложение 02 русс на 16.04.2009 г. 1 сессия_Приложение рус_ноябрь РБ_Приложение_2010-2012 каз 04.08.10_ДК-2020" xfId="2309" xr:uid="{23C7C40B-7D1A-4F74-B200-36176C8C0E8E}"/>
    <cellStyle name="_Приложение 02 русс на 16.04.2009 г. 1 сессия_Приложение рус_ноябрь РБ_Приложение_2010-2012 каз 04.08.10_ДК-2020 2" xfId="5734" xr:uid="{2F57E8BA-9DE5-465F-8165-A47104192C29}"/>
    <cellStyle name="_Приложение 02 русс на 16.04.2009 г. 1 сессия_Приложение рус_ноябрь РБ_Приложение_2010-2012 каз 04.08.10_ДК-2020_Анализ" xfId="2310" xr:uid="{ED8F2601-BDDA-46F0-AC57-F7C95CD0AD91}"/>
    <cellStyle name="_Приложение 02 русс на 16.04.2009 г. 1 сессия_Приложение рус_ноябрь РБ_Приложение_2010-2012 каз 04.08.10_ДК-2020_Анализ 2" xfId="5735" xr:uid="{73384503-102A-40C2-914C-B89332E0F272}"/>
    <cellStyle name="_Приложение 02 русс на 16.04.2009 г. 1 сессия_Приложение рус_ноябрь РБ_Приложение_2010-2012 каз 04.08.10_ДК-2020_Анализ 3.03.2011г." xfId="3289" xr:uid="{86108574-0A66-4046-9400-76E288E46FEB}"/>
    <cellStyle name="_Приложение 02 русс на 16.04.2009 г. 1 сессия_Приложение рус_ноябрь РБ_Приложение_2010-2012 каз 04.08.10_ДК-2020_Анализ 6.03.2011г." xfId="3290" xr:uid="{47FBE8F5-1163-432D-B580-065B7AF2AB8D}"/>
    <cellStyle name="_Приложение 02 русс на 16.04.2009 г. 1 сессия_Приложение рус_ноябрь РБ_Приложение_2010-2012 каз 04.08.10_ДК-2020_Анализ 9.03.2011г." xfId="3291" xr:uid="{A3C8CC87-1DA5-4E50-8A10-F97BDB179DBD}"/>
    <cellStyle name="_Приложение 02 русс на 16.04.2009 г. 1 сессия_Приложение рус_ноябрь РБ_Приложение_2010-2012 каз 04.08.10_ДК-2020_Анализ_Приложение_рус _2012-2014_29,30" xfId="2311" xr:uid="{00E456BF-9B3E-4BB1-A705-3A1734D104D0}"/>
    <cellStyle name="_Приложение 02 русс на 16.04.2009 г. 1 сессия_Приложение рус_ноябрь РБ_Приложение_2010-2012 каз 04.08.10_ДК-2020_Анализ_Приложение_рус _2012-2014_29,30 2" xfId="5736" xr:uid="{2126D5B0-D3BA-4B54-98D9-EAA26292066F}"/>
    <cellStyle name="_Приложение 02 русс на 16.04.2009 г. 1 сессия_Приложение рус_ноябрь РБ_Приложение_2010-2012 каз 04.08.10_ДК-2020_Пр 4     11.05.11. ИКС" xfId="2312" xr:uid="{8F3DEE27-DC47-42EF-B69B-1148FABF7A88}"/>
    <cellStyle name="_Приложение 02 русс на 16.04.2009 г. 1 сессия_Приложение рус_ноябрь РБ_Приложение_2010-2012 каз 04.08.10_ДК-2020_Пр 4     11.05.11. ИКС 2" xfId="5737" xr:uid="{1741D0DD-ED64-408D-A586-436F0490CDEB}"/>
    <cellStyle name="_Приложение 02 русс на 16.04.2009 г. 1 сессия_Приложение рус_ноябрь РБ_Приложение_2010-2012 каз 04.08.10_ДК-2020_Пр 4     11.05.11. ИКС_Приложение_рус _2012-2014_29,30" xfId="2313" xr:uid="{8707605F-E6AC-41C2-BF15-243DF440F48F}"/>
    <cellStyle name="_Приложение 02 русс на 16.04.2009 г. 1 сессия_Приложение рус_ноябрь РБ_Приложение_2010-2012 каз 04.08.10_ДК-2020_Пр 4     11.05.11. ИКС_Приложение_рус _2012-2014_29,30 2" xfId="5738" xr:uid="{37C311D2-91BA-4105-85C6-E20D4F99571F}"/>
    <cellStyle name="_Приложение 02 русс на 16.04.2009 г. 1 сессия_Приложение рус_ноябрь РБ_Приложение_2010-2012 каз 04.08.10_ДК-2020_Приложение 4 русс,каз 16.03.11. посл" xfId="2314" xr:uid="{EF654736-3F53-4A8B-AC43-DED04AB5A4F6}"/>
    <cellStyle name="_Приложение 02 русс на 16.04.2009 г. 1 сессия_Приложение рус_ноябрь РБ_Приложение_2010-2012 каз 04.08.10_ДК-2020_Приложение 4 русс,каз 16.03.11. посл 2" xfId="5739" xr:uid="{54C82C6F-8C01-48B4-A8D8-5DF8666DA27D}"/>
    <cellStyle name="_Приложение 02 русс на 16.04.2009 г. 1 сессия_Приложение рус_ноябрь РБ_Приложение_2010-2012 каз 04.08.10_ДК-2020_Приложение 4 русс,каз 16.03.11. посл_Приложение_рус _2012-2014_29,30" xfId="2315" xr:uid="{265AD5C5-65AC-46D1-8A88-9221845DDAA2}"/>
    <cellStyle name="_Приложение 02 русс на 16.04.2009 г. 1 сессия_Приложение рус_ноябрь РБ_Приложение_2010-2012 каз 04.08.10_ДК-2020_Приложение 4 русс,каз 16.03.11. посл_Приложение_рус _2012-2014_29,30 2" xfId="5740" xr:uid="{FD452599-E5F1-469C-A893-1D243BECBF9A}"/>
    <cellStyle name="_Приложение 02 русс на 16.04.2009 г. 1 сессия_Приложение рус_ноябрь РБ_Приложение_2010-2012 каз 04.08.10_ДК-2020_Приложение_реал_рус 2011-2013 Уточнение" xfId="2316" xr:uid="{2968B7D2-497C-4C61-B6E0-58707C8F474D}"/>
    <cellStyle name="_Приложение 02 русс на 16.04.2009 г. 1 сессия_Приложение рус_ноябрь РБ_Приложение_2010-2012 каз 04.08.10_ДК-2020_Приложение_реал_рус 2011-2013 Уточнение 2" xfId="5741" xr:uid="{24711E79-8F23-4CEB-B462-3DC5AAB25C76}"/>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xfId="2317" xr:uid="{948D4A31-DEE9-4CC4-9573-B1288E5C1AA2}"/>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2" xfId="5742" xr:uid="{0705DCBF-6009-4776-914F-1C33198EAB4C}"/>
    <cellStyle name="_Приложение 02 русс на 16.04.2009 г. 1 сессия_Приложение рус_ноябрь РБ_Приложение_2010-2012 каз 04.08.10_ДК-2020_Приложение_рус _2012-2014_29,30" xfId="2318" xr:uid="{49F8B992-8ED6-4E1F-B921-AA13D6926E5C}"/>
    <cellStyle name="_Приложение 02 русс на 16.04.2009 г. 1 сессия_Приложение рус_ноябрь РБ_Приложение_2010-2012 каз 04.08.10_ДК-2020_Приложение_рус _2012-2014_29,30 2" xfId="5743" xr:uid="{9D22F0D5-4073-4EEB-8E05-3008768B78E0}"/>
    <cellStyle name="_Приложение 02 русс на 16.04.2009 г. 1 сессия_Приложение рус_ноябрь РБ_Приложение_2010-2012 каз 04.08.10_ДК-2020_приложения 2012 рус" xfId="2319" xr:uid="{53629C41-4CCA-4614-8E6C-56DBEF8C54CF}"/>
    <cellStyle name="_Приложение 02 русс на 16.04.2009 г. 1 сессия_Приложение рус_ноябрь РБ_Приложение_2010-2012 каз 04.08.10_ДК-2020_приложения 2012 рус 2" xfId="5744" xr:uid="{EC3D4D79-7C91-479E-84B6-AD11FE3C87C5}"/>
    <cellStyle name="_Приложение 02 русс на 16.04.2009 г. 1 сессия_Приложение рус_ноябрь РБ_Приложение_2010-2012 каз_март" xfId="2320" xr:uid="{ADBF0236-F60D-4065-8AAC-07137D367459}"/>
    <cellStyle name="_Приложение 02 русс на 16.04.2009 г. 1 сессия_Приложение рус_ноябрь РБ_Приложение_2010-2012 каз_март 2" xfId="2321" xr:uid="{31DB907B-D49B-4B78-97AC-5744E86888E1}"/>
    <cellStyle name="_Приложение 02 русс на 16.04.2009 г. 1 сессия_Приложение рус_ноябрь РБ_Приложение_2010-2012 каз_март 2 2" xfId="5746" xr:uid="{923ABA37-BB3A-4BD4-BE26-6573A19101C9}"/>
    <cellStyle name="_Приложение 02 русс на 16.04.2009 г. 1 сессия_Приложение рус_ноябрь РБ_Приложение_2010-2012 каз_март 3" xfId="5745" xr:uid="{33954D57-68DB-41CA-A579-6B980F754695}"/>
    <cellStyle name="_Приложение 02 русс на 16.04.2009 г. 1 сессия_Приложение рус_ноябрь РБ_Приложение_2010-2012 каз_март_Анализ" xfId="2322" xr:uid="{2786AD9D-BA53-40D8-8668-86B90D86B258}"/>
    <cellStyle name="_Приложение 02 русс на 16.04.2009 г. 1 сессия_Приложение рус_ноябрь РБ_Приложение_2010-2012 каз_март_Анализ 2" xfId="5747" xr:uid="{750ED8A0-CA30-4322-AB23-229673E21BF1}"/>
    <cellStyle name="_Приложение 02 русс на 16.04.2009 г. 1 сессия_Приложение рус_ноябрь РБ_Приложение_2010-2012 каз_март_Анализ 3.03.2011г." xfId="3292" xr:uid="{4002F1F0-09C5-4638-88AA-36089C551FC8}"/>
    <cellStyle name="_Приложение 02 русс на 16.04.2009 г. 1 сессия_Приложение рус_ноябрь РБ_Приложение_2010-2012 каз_март_Анализ 6.03.2011г." xfId="3293" xr:uid="{29ADC4FF-5AC8-4980-9D1D-B21C9CD0E291}"/>
    <cellStyle name="_Приложение 02 русс на 16.04.2009 г. 1 сессия_Приложение рус_ноябрь РБ_Приложение_2010-2012 каз_март_Анализ 9.03.2011г." xfId="3294" xr:uid="{4A38580F-F090-4707-91A9-C4E10882E2F2}"/>
    <cellStyle name="_Приложение 02 русс на 16.04.2009 г. 1 сессия_Приложение рус_ноябрь РБ_Приложение_2010-2012 каз_март_Анализ_Приложение_рус _2012-2014_29,30" xfId="2323" xr:uid="{73A4BC39-C063-42FD-A0F1-6F379CE3EC24}"/>
    <cellStyle name="_Приложение 02 русс на 16.04.2009 г. 1 сессия_Приложение рус_ноябрь РБ_Приложение_2010-2012 каз_март_Анализ_Приложение_рус _2012-2014_29,30 2" xfId="5748" xr:uid="{F4C73031-DB9A-423C-8755-0D7C28F35971}"/>
    <cellStyle name="_Приложение 02 русс на 16.04.2009 г. 1 сессия_Приложение рус_ноябрь РБ_Приложение_2010-2012 каз_март_Пр 4     11.05.11. ИКС" xfId="2324" xr:uid="{661FA381-0B40-4104-8B6F-35BDE1E20052}"/>
    <cellStyle name="_Приложение 02 русс на 16.04.2009 г. 1 сессия_Приложение рус_ноябрь РБ_Приложение_2010-2012 каз_март_Пр 4     11.05.11. ИКС 2" xfId="5749" xr:uid="{9C1388EE-FC6E-447A-8B48-F018EA30EE5D}"/>
    <cellStyle name="_Приложение 02 русс на 16.04.2009 г. 1 сессия_Приложение рус_ноябрь РБ_Приложение_2010-2012 каз_март_Пр 4     11.05.11. ИКС_Приложение_рус _2012-2014_29,30" xfId="2325" xr:uid="{389FCB36-4F7C-4D5C-965D-AA0744CF930C}"/>
    <cellStyle name="_Приложение 02 русс на 16.04.2009 г. 1 сессия_Приложение рус_ноябрь РБ_Приложение_2010-2012 каз_март_Пр 4     11.05.11. ИКС_Приложение_рус _2012-2014_29,30 2" xfId="5750" xr:uid="{C75C9997-6ECA-4474-A91A-C02FDE3001C0}"/>
    <cellStyle name="_Приложение 02 русс на 16.04.2009 г. 1 сессия_Приложение рус_ноябрь РБ_Приложение_2010-2012 каз_март_Приложение 4 русс,каз 16.03.11. посл" xfId="2326" xr:uid="{565B23DB-DD91-4243-8B8E-DF1EA6529D84}"/>
    <cellStyle name="_Приложение 02 русс на 16.04.2009 г. 1 сессия_Приложение рус_ноябрь РБ_Приложение_2010-2012 каз_март_Приложение 4 русс,каз 16.03.11. посл 2" xfId="5751" xr:uid="{483EE3F3-7DCF-4AE8-9977-6C51969F4CE3}"/>
    <cellStyle name="_Приложение 02 русс на 16.04.2009 г. 1 сессия_Приложение рус_ноябрь РБ_Приложение_2010-2012 каз_март_Приложение 4 русс,каз 16.03.11. посл_Приложение_рус _2012-2014_29,30" xfId="2327" xr:uid="{ADA57209-DCB5-4D9A-9C0D-BB4C62AA4BF0}"/>
    <cellStyle name="_Приложение 02 русс на 16.04.2009 г. 1 сессия_Приложение рус_ноябрь РБ_Приложение_2010-2012 каз_март_Приложение 4 русс,каз 16.03.11. посл_Приложение_рус _2012-2014_29,30 2" xfId="5752" xr:uid="{B8F056D2-3B58-4F5E-8764-35BD520293A9}"/>
    <cellStyle name="_Приложение 02 русс на 16.04.2009 г. 1 сессия_Приложение рус_ноябрь РБ_Приложение_2010-2012 каз_март_Приложение_пост_каз_авг" xfId="2328" xr:uid="{4586A3B5-239E-4A5F-A35F-5B1123B4F6D1}"/>
    <cellStyle name="_Приложение 02 русс на 16.04.2009 г. 1 сессия_Приложение рус_ноябрь РБ_Приложение_2010-2012 каз_март_Приложение_пост_каз_авг 2" xfId="5753" xr:uid="{9EBDC552-0340-458C-B8AE-EA272EDF5EB2}"/>
    <cellStyle name="_Приложение 02 русс на 16.04.2009 г. 1 сессия_Приложение рус_ноябрь РБ_Приложение_2010-2012 каз_март_Приложение_пост_каз_авг_Анализ" xfId="2329" xr:uid="{BB0DF8AB-DF71-4AA5-8D7C-8F51834C8998}"/>
    <cellStyle name="_Приложение 02 русс на 16.04.2009 г. 1 сессия_Приложение рус_ноябрь РБ_Приложение_2010-2012 каз_март_Приложение_пост_каз_авг_Анализ 2" xfId="5754" xr:uid="{02D7C4D9-C925-4604-97CE-E0795BD0850B}"/>
    <cellStyle name="_Приложение 02 русс на 16.04.2009 г. 1 сессия_Приложение рус_ноябрь РБ_Приложение_2010-2012 каз_март_Приложение_пост_каз_авг_Анализ 3.03.2011г." xfId="3295" xr:uid="{D9CCB7BA-016B-4B53-8907-0CDD04E96157}"/>
    <cellStyle name="_Приложение 02 русс на 16.04.2009 г. 1 сессия_Приложение рус_ноябрь РБ_Приложение_2010-2012 каз_март_Приложение_пост_каз_авг_Анализ 6.03.2011г." xfId="3296" xr:uid="{F966EFF3-76FE-4027-912A-5260BBFE5A7F}"/>
    <cellStyle name="_Приложение 02 русс на 16.04.2009 г. 1 сессия_Приложение рус_ноябрь РБ_Приложение_2010-2012 каз_март_Приложение_пост_каз_авг_Анализ 9.03.2011г." xfId="3297" xr:uid="{2CFBF35F-FD7E-4F3B-8562-E6D0CE5927B5}"/>
    <cellStyle name="_Приложение 02 русс на 16.04.2009 г. 1 сессия_Приложение рус_ноябрь РБ_Приложение_2010-2012 каз_март_Приложение_пост_каз_авг_Анализ_Приложение_рус _2012-2014_29,30" xfId="2330" xr:uid="{675BF11C-59AD-4D5D-83DF-D168BF73C636}"/>
    <cellStyle name="_Приложение 02 русс на 16.04.2009 г. 1 сессия_Приложение рус_ноябрь РБ_Приложение_2010-2012 каз_март_Приложение_пост_каз_авг_Анализ_Приложение_рус _2012-2014_29,30 2" xfId="5755" xr:uid="{01221E38-3DAB-4FC1-B37C-60A15CEA3840}"/>
    <cellStyle name="_Приложение 02 русс на 16.04.2009 г. 1 сессия_Приложение рус_ноябрь РБ_Приложение_2010-2012 каз_март_Приложение_пост_каз_авг_Пр 4     11.05.11. ИКС" xfId="2331" xr:uid="{B47BBFA7-316F-4762-B8CC-247C639820EB}"/>
    <cellStyle name="_Приложение 02 русс на 16.04.2009 г. 1 сессия_Приложение рус_ноябрь РБ_Приложение_2010-2012 каз_март_Приложение_пост_каз_авг_Пр 4     11.05.11. ИКС 2" xfId="5756" xr:uid="{FD5F54F8-6000-4714-BD02-95DBB5E62968}"/>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xfId="2332" xr:uid="{10BF5A72-FF66-4A36-9624-0EDE0ABD381A}"/>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2" xfId="5757" xr:uid="{63809804-33AB-4155-844F-E7DFF6C609EA}"/>
    <cellStyle name="_Приложение 02 русс на 16.04.2009 г. 1 сессия_Приложение рус_ноябрь РБ_Приложение_2010-2012 каз_март_Приложение_пост_каз_авг_Приложение 4 русс,каз 16.03.11. посл" xfId="2333" xr:uid="{17AA9832-3499-4FB8-9055-54263409C506}"/>
    <cellStyle name="_Приложение 02 русс на 16.04.2009 г. 1 сессия_Приложение рус_ноябрь РБ_Приложение_2010-2012 каз_март_Приложение_пост_каз_авг_Приложение 4 русс,каз 16.03.11. посл 2" xfId="5758" xr:uid="{3C23A38F-79C7-49C4-92EB-5CF3E4202FE3}"/>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xfId="2334" xr:uid="{5F0B40E3-7E80-4B89-A77C-1A4057467BDE}"/>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2" xfId="5759" xr:uid="{29E596F7-F529-4AA2-A981-7F331E565F94}"/>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xfId="2335" xr:uid="{493CC2BB-9439-4D9D-8B66-EDE7C646B111}"/>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2" xfId="5760" xr:uid="{863BDD8C-30B1-4727-811D-988B3F948ED3}"/>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xfId="2336" xr:uid="{E321AF30-750F-4C0C-86B2-50D804DB89F9}"/>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2" xfId="5761" xr:uid="{9B65DC6F-872F-4293-85BC-89C6645C9D17}"/>
    <cellStyle name="_Приложение 02 русс на 16.04.2009 г. 1 сессия_Приложение рус_ноябрь РБ_Приложение_2010-2012 каз_март_Приложение_пост_каз_авг_Приложение_рус _2012-2014_29,30" xfId="2337" xr:uid="{C499F512-C409-4CC6-952F-A861631D1864}"/>
    <cellStyle name="_Приложение 02 русс на 16.04.2009 г. 1 сессия_Приложение рус_ноябрь РБ_Приложение_2010-2012 каз_март_Приложение_пост_каз_авг_Приложение_рус _2012-2014_29,30 2" xfId="5762" xr:uid="{FA6593F0-A050-4D96-97D8-2C4CDB1A3A68}"/>
    <cellStyle name="_Приложение 02 русс на 16.04.2009 г. 1 сессия_Приложение рус_ноябрь РБ_Приложение_2010-2012 каз_март_Приложение_пост_каз_авг_приложения 2012 рус" xfId="2338" xr:uid="{08083F89-1444-46A2-A583-79B52C0FD96F}"/>
    <cellStyle name="_Приложение 02 русс на 16.04.2009 г. 1 сессия_Приложение рус_ноябрь РБ_Приложение_2010-2012 каз_март_Приложение_пост_каз_авг_приложения 2012 рус 2" xfId="5763" xr:uid="{73ED0AEB-8775-41FA-A7E2-A4C914378947}"/>
    <cellStyle name="_Приложение 02 русс на 16.04.2009 г. 1 сессия_Приложение рус_ноябрь РБ_Приложение_2010-2012 каз_март_Приложение_пост_рус_авг" xfId="2339" xr:uid="{05BA0758-14FD-48BA-A282-B504B350515F}"/>
    <cellStyle name="_Приложение 02 русс на 16.04.2009 г. 1 сессия_Приложение рус_ноябрь РБ_Приложение_2010-2012 каз_март_Приложение_пост_рус_авг 2" xfId="5764" xr:uid="{4516537F-D22B-43B4-A929-8403D2201D51}"/>
    <cellStyle name="_Приложение 02 русс на 16.04.2009 г. 1 сессия_Приложение рус_ноябрь РБ_Приложение_2010-2012 каз_март_Приложение_пост_рус_авг_Анализ" xfId="2340" xr:uid="{04E93DF9-3D58-4D41-BAFA-E4D592954892}"/>
    <cellStyle name="_Приложение 02 русс на 16.04.2009 г. 1 сессия_Приложение рус_ноябрь РБ_Приложение_2010-2012 каз_март_Приложение_пост_рус_авг_Анализ 2" xfId="5765" xr:uid="{2ABFBDC3-79EB-4380-91C1-62487939E7A9}"/>
    <cellStyle name="_Приложение 02 русс на 16.04.2009 г. 1 сессия_Приложение рус_ноябрь РБ_Приложение_2010-2012 каз_март_Приложение_пост_рус_авг_Анализ 3.03.2011г." xfId="3298" xr:uid="{84BDE527-92A6-40BE-9A58-4BA16B62A5EB}"/>
    <cellStyle name="_Приложение 02 русс на 16.04.2009 г. 1 сессия_Приложение рус_ноябрь РБ_Приложение_2010-2012 каз_март_Приложение_пост_рус_авг_Анализ 6.03.2011г." xfId="3299" xr:uid="{61F8D6B6-970B-4BF0-8B84-1F0D87E175BF}"/>
    <cellStyle name="_Приложение 02 русс на 16.04.2009 г. 1 сессия_Приложение рус_ноябрь РБ_Приложение_2010-2012 каз_март_Приложение_пост_рус_авг_Анализ 9.03.2011г." xfId="3300" xr:uid="{917AE814-4312-4B8F-BA53-C2AA912AA899}"/>
    <cellStyle name="_Приложение 02 русс на 16.04.2009 г. 1 сессия_Приложение рус_ноябрь РБ_Приложение_2010-2012 каз_март_Приложение_пост_рус_авг_Анализ_Приложение_рус _2012-2014_29,30" xfId="2341" xr:uid="{148B1110-4FF8-4887-8B2D-9276D66027AC}"/>
    <cellStyle name="_Приложение 02 русс на 16.04.2009 г. 1 сессия_Приложение рус_ноябрь РБ_Приложение_2010-2012 каз_март_Приложение_пост_рус_авг_Анализ_Приложение_рус _2012-2014_29,30 2" xfId="5766" xr:uid="{561795CF-201D-47B1-8D23-09879E278440}"/>
    <cellStyle name="_Приложение 02 русс на 16.04.2009 г. 1 сессия_Приложение рус_ноябрь РБ_Приложение_2010-2012 каз_март_Приложение_пост_рус_авг_Пр 4     11.05.11. ИКС" xfId="2342" xr:uid="{10C19B22-4702-4659-99B1-83541E9891DC}"/>
    <cellStyle name="_Приложение 02 русс на 16.04.2009 г. 1 сессия_Приложение рус_ноябрь РБ_Приложение_2010-2012 каз_март_Приложение_пост_рус_авг_Пр 4     11.05.11. ИКС 2" xfId="5767" xr:uid="{03550422-E440-41D4-BA96-9AEB2E48691D}"/>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xfId="2343" xr:uid="{E497F8FE-C9EC-44E9-9D63-92FAF75C2D18}"/>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2" xfId="5768" xr:uid="{4965FE27-0B58-41D5-BB0B-0399E464BF2E}"/>
    <cellStyle name="_Приложение 02 русс на 16.04.2009 г. 1 сессия_Приложение рус_ноябрь РБ_Приложение_2010-2012 каз_март_Приложение_пост_рус_авг_Приложение 4 русс,каз 16.03.11. посл" xfId="2344" xr:uid="{81C2DC4A-A040-49FE-B559-005601A5F681}"/>
    <cellStyle name="_Приложение 02 русс на 16.04.2009 г. 1 сессия_Приложение рус_ноябрь РБ_Приложение_2010-2012 каз_март_Приложение_пост_рус_авг_Приложение 4 русс,каз 16.03.11. посл 2" xfId="5769" xr:uid="{84EB052C-F9E4-4D09-8146-8BE8CD6C0E04}"/>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xfId="2345" xr:uid="{AB1133A2-EC07-4B5E-B8E4-B789ED113F3E}"/>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2" xfId="5770" xr:uid="{795812C3-D986-4BC7-B661-6AD7781C1124}"/>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xfId="2346" xr:uid="{7B59BC85-2047-42F4-A682-E41EC3B36195}"/>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2" xfId="5771" xr:uid="{88C78A5E-D664-4C38-BEB7-61ACD0BFB740}"/>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xfId="2347" xr:uid="{40D95F9D-E5C4-4ACC-A6FD-2B24F57B0DA8}"/>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2" xfId="5772" xr:uid="{8AF6D30D-9F27-4422-B84D-ABCA717C6496}"/>
    <cellStyle name="_Приложение 02 русс на 16.04.2009 г. 1 сессия_Приложение рус_ноябрь РБ_Приложение_2010-2012 каз_март_Приложение_пост_рус_авг_Приложение_рус _2012-2014_29,30" xfId="2348" xr:uid="{49B05974-DAF9-4E00-BF3D-7B9CBE9C02B7}"/>
    <cellStyle name="_Приложение 02 русс на 16.04.2009 г. 1 сессия_Приложение рус_ноябрь РБ_Приложение_2010-2012 каз_март_Приложение_пост_рус_авг_Приложение_рус _2012-2014_29,30 2" xfId="5773" xr:uid="{3BEC594D-7803-4271-9448-9123886DF40C}"/>
    <cellStyle name="_Приложение 02 русс на 16.04.2009 г. 1 сессия_Приложение рус_ноябрь РБ_Приложение_2010-2012 каз_март_Приложение_пост_рус_авг_приложения 2012 рус" xfId="2349" xr:uid="{98852D98-73F4-4AC7-80AD-B0B1FBA45FDC}"/>
    <cellStyle name="_Приложение 02 русс на 16.04.2009 г. 1 сессия_Приложение рус_ноябрь РБ_Приложение_2010-2012 каз_март_Приложение_пост_рус_авг_приложения 2012 рус 2" xfId="5774" xr:uid="{035662FA-89A8-4C30-86C3-CA088F5FAE21}"/>
    <cellStyle name="_Приложение 02 русс на 16.04.2009 г. 1 сессия_Приложение рус_ноябрь РБ_Приложение_2010-2012 каз_март_Приложение_реал_рус 2011-2013 Уточнение" xfId="2350" xr:uid="{8A445498-AEA2-4336-9286-2D7EFC07E2E7}"/>
    <cellStyle name="_Приложение 02 русс на 16.04.2009 г. 1 сессия_Приложение рус_ноябрь РБ_Приложение_2010-2012 каз_март_Приложение_реал_рус 2011-2013 Уточнение 2" xfId="5775" xr:uid="{49827DBD-F05A-42D6-8850-C3A82FB94FEE}"/>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xfId="2351" xr:uid="{B4A6E7B6-20F9-4911-8321-F771180B890F}"/>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2" xfId="5776" xr:uid="{4CF5C3EE-97E6-4511-9F37-94F971106F78}"/>
    <cellStyle name="_Приложение 02 русс на 16.04.2009 г. 1 сессия_Приложение рус_ноябрь РБ_Приложение_2010-2012 каз_март_Приложение_рус _2012-2014_29,30" xfId="2352" xr:uid="{C226528F-5EE9-4C1C-BE80-39D22E7D0313}"/>
    <cellStyle name="_Приложение 02 русс на 16.04.2009 г. 1 сессия_Приложение рус_ноябрь РБ_Приложение_2010-2012 каз_март_Приложение_рус _2012-2014_29,30 2" xfId="5777" xr:uid="{F86C23B6-2102-4CD8-B587-768111FB4854}"/>
    <cellStyle name="_Приложение 02 русс на 16.04.2009 г. 1 сессия_Приложение рус_ноябрь РБ_Приложение_2010-2012 каз_март_приложения 2012 рус" xfId="2353" xr:uid="{EA03B956-4C57-47B2-B67D-139AC77E877C}"/>
    <cellStyle name="_Приложение 02 русс на 16.04.2009 г. 1 сессия_Приложение рус_ноябрь РБ_Приложение_2010-2012 каз_март_приложения 2012 рус 2" xfId="5778" xr:uid="{6E3DEBD9-3225-4E0C-9E28-0F88D43AACAA}"/>
    <cellStyle name="_Приложение 02 русс на 16.04.2009 г. 1 сессия_Приложение рус_ноябрь РБ_Приложение_2010-2012 рус  КОРРЕКТИРОВКА" xfId="2354" xr:uid="{CC5C0E95-B004-47E3-9DE3-04F80F86562D}"/>
    <cellStyle name="_Приложение 02 русс на 16.04.2009 г. 1 сессия_Приложение рус_ноябрь РБ_Приложение_2010-2012 рус  КОРРЕКТИРОВКА 2" xfId="5779" xr:uid="{8DC3EA56-71B8-409C-BB7B-E32FF07B6BFE}"/>
    <cellStyle name="_Приложение 02 русс на 16.04.2009 г. 1 сессия_Приложение рус_ноябрь РБ_Приложение_2010-2012 рус  КОРРЕКТИРОВКА_Анализ" xfId="2355" xr:uid="{0976DA8A-5EF4-4E96-AAA1-4BEAE236D501}"/>
    <cellStyle name="_Приложение 02 русс на 16.04.2009 г. 1 сессия_Приложение рус_ноябрь РБ_Приложение_2010-2012 рус  КОРРЕКТИРОВКА_Анализ 2" xfId="5780" xr:uid="{7558CB01-3BAF-44BE-B756-97FF64E5BC4B}"/>
    <cellStyle name="_Приложение 02 русс на 16.04.2009 г. 1 сессия_Приложение рус_ноябрь РБ_Приложение_2010-2012 рус  КОРРЕКТИРОВКА_Анализ 3.03.2011г." xfId="3301" xr:uid="{A0FEF4B2-EB76-4D2D-9B4B-CE0F8B5F5E9F}"/>
    <cellStyle name="_Приложение 02 русс на 16.04.2009 г. 1 сессия_Приложение рус_ноябрь РБ_Приложение_2010-2012 рус  КОРРЕКТИРОВКА_Анализ 6.03.2011г." xfId="3302" xr:uid="{2F13476F-4835-4345-8A8A-421D13A988E2}"/>
    <cellStyle name="_Приложение 02 русс на 16.04.2009 г. 1 сессия_Приложение рус_ноябрь РБ_Приложение_2010-2012 рус  КОРРЕКТИРОВКА_Анализ 9.03.2011г." xfId="3303" xr:uid="{0585DEEA-1182-45DF-B23D-1363C19C5BCC}"/>
    <cellStyle name="_Приложение 02 русс на 16.04.2009 г. 1 сессия_Приложение рус_ноябрь РБ_Приложение_2010-2012 рус  КОРРЕКТИРОВКА_Анализ_Приложение_рус _2012-2014_29,30" xfId="2356" xr:uid="{66DE5701-2AD3-41DF-8D59-A9504B9DA391}"/>
    <cellStyle name="_Приложение 02 русс на 16.04.2009 г. 1 сессия_Приложение рус_ноябрь РБ_Приложение_2010-2012 рус  КОРРЕКТИРОВКА_Анализ_Приложение_рус _2012-2014_29,30 2" xfId="5781" xr:uid="{0097CB2E-D616-49DD-B4BC-C7A5CFD37118}"/>
    <cellStyle name="_Приложение 02 русс на 16.04.2009 г. 1 сессия_Приложение рус_ноябрь РБ_Приложение_2010-2012 рус  КОРРЕКТИРОВКА_Пр 4     11.05.11. ИКС" xfId="2357" xr:uid="{0E841455-1ED6-4E70-B9D2-7782CC99D7C7}"/>
    <cellStyle name="_Приложение 02 русс на 16.04.2009 г. 1 сессия_Приложение рус_ноябрь РБ_Приложение_2010-2012 рус  КОРРЕКТИРОВКА_Пр 4     11.05.11. ИКС 2" xfId="5782" xr:uid="{09844F44-1259-4F8C-8623-962A73A17941}"/>
    <cellStyle name="_Приложение 02 русс на 16.04.2009 г. 1 сессия_Приложение рус_ноябрь РБ_Приложение_2010-2012 рус  КОРРЕКТИРОВКА_Пр 4     11.05.11. ИКС_Приложение_рус _2012-2014_29,30" xfId="2358" xr:uid="{081760FE-12AA-4AD5-AF5B-971F5AEB030B}"/>
    <cellStyle name="_Приложение 02 русс на 16.04.2009 г. 1 сессия_Приложение рус_ноябрь РБ_Приложение_2010-2012 рус  КОРРЕКТИРОВКА_Пр 4     11.05.11. ИКС_Приложение_рус _2012-2014_29,30 2" xfId="5783" xr:uid="{6EBB4A88-7DCC-4EA1-B1F4-EC16454ECCEF}"/>
    <cellStyle name="_Приложение 02 русс на 16.04.2009 г. 1 сессия_Приложение рус_ноябрь РБ_Приложение_2010-2012 рус  КОРРЕКТИРОВКА_Приложение 4 русс,каз 16.03.11. посл" xfId="2359" xr:uid="{6FBBC4FC-D99A-4608-99A0-4B3679223FDC}"/>
    <cellStyle name="_Приложение 02 русс на 16.04.2009 г. 1 сессия_Приложение рус_ноябрь РБ_Приложение_2010-2012 рус  КОРРЕКТИРОВКА_Приложение 4 русс,каз 16.03.11. посл 2" xfId="5784" xr:uid="{C0404B13-4973-4717-97AB-C12CFA01F055}"/>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xfId="2360" xr:uid="{D8B95609-10E3-49DA-89AA-EB0F1CA209B6}"/>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2" xfId="5785" xr:uid="{A323311D-3AE8-4AF6-BC91-5BDD6C846EE0}"/>
    <cellStyle name="_Приложение 02 русс на 16.04.2009 г. 1 сессия_Приложение рус_ноябрь РБ_Приложение_2010-2012 рус  КОРРЕКТИРОВКА_Приложение_2010-2012 рус 04.08.10" xfId="2361" xr:uid="{54E41DFE-FFB0-42A0-AFB2-9D22B261D1A8}"/>
    <cellStyle name="_Приложение 02 русс на 16.04.2009 г. 1 сессия_Приложение рус_ноябрь РБ_Приложение_2010-2012 рус  КОРРЕКТИРОВКА_Приложение_2010-2012 рус 04.08.10 2" xfId="5786" xr:uid="{952663C8-528E-4D39-B468-6D90998A8618}"/>
    <cellStyle name="_Приложение 02 русс на 16.04.2009 г. 1 сессия_Приложение рус_ноябрь РБ_Приложение_2010-2012 рус  КОРРЕКТИРОВКА_Приложение_2010-2012 рус 04.08.10_Анализ" xfId="2362" xr:uid="{51A40880-5084-4F2E-A8FF-C200D898B529}"/>
    <cellStyle name="_Приложение 02 русс на 16.04.2009 г. 1 сессия_Приложение рус_ноябрь РБ_Приложение_2010-2012 рус  КОРРЕКТИРОВКА_Приложение_2010-2012 рус 04.08.10_Анализ 2" xfId="5787" xr:uid="{5AC47447-79D7-49A7-ABB1-C11CF062D914}"/>
    <cellStyle name="_Приложение 02 русс на 16.04.2009 г. 1 сессия_Приложение рус_ноябрь РБ_Приложение_2010-2012 рус  КОРРЕКТИРОВКА_Приложение_2010-2012 рус 04.08.10_Анализ 3.03.2011г." xfId="3304" xr:uid="{17301EA8-253F-4455-8E9D-9A66D76D3B9A}"/>
    <cellStyle name="_Приложение 02 русс на 16.04.2009 г. 1 сессия_Приложение рус_ноябрь РБ_Приложение_2010-2012 рус  КОРРЕКТИРОВКА_Приложение_2010-2012 рус 04.08.10_Анализ 6.03.2011г." xfId="3305" xr:uid="{EFE75C3E-ED47-425C-8DD1-822272340BA3}"/>
    <cellStyle name="_Приложение 02 русс на 16.04.2009 г. 1 сессия_Приложение рус_ноябрь РБ_Приложение_2010-2012 рус  КОРРЕКТИРОВКА_Приложение_2010-2012 рус 04.08.10_Анализ 9.03.2011г." xfId="3306" xr:uid="{6288B6A0-77A3-4EA2-A641-D8504472BF94}"/>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xfId="2363" xr:uid="{F7280D66-35A4-4070-9068-85717A1CF458}"/>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2" xfId="5788" xr:uid="{A386C616-2EDA-4CE9-8AA5-0ECCA09B0B43}"/>
    <cellStyle name="_Приложение 02 русс на 16.04.2009 г. 1 сессия_Приложение рус_ноябрь РБ_Приложение_2010-2012 рус  КОРРЕКТИРОВКА_Приложение_2010-2012 рус 04.08.10_Пр 4     11.05.11. ИКС" xfId="2364" xr:uid="{C7383BC2-18BE-4C02-A171-61477941102E}"/>
    <cellStyle name="_Приложение 02 русс на 16.04.2009 г. 1 сессия_Приложение рус_ноябрь РБ_Приложение_2010-2012 рус  КОРРЕКТИРОВКА_Приложение_2010-2012 рус 04.08.10_Пр 4     11.05.11. ИКС 2" xfId="5789" xr:uid="{C34B7261-59F9-42D1-AB83-709AF5B533D2}"/>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xfId="2365" xr:uid="{F0C3E0CC-F13D-4615-A727-D0563D02EFE6}"/>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2" xfId="5790" xr:uid="{8A2CFDDD-C5B0-42E0-B150-DBCACF1A7EF1}"/>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xfId="2366" xr:uid="{50AD69DF-1FEA-41F1-BE41-05F7D133D36E}"/>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2" xfId="5791" xr:uid="{E3723C37-2593-4275-9DA2-1B74CF07E747}"/>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xfId="2367" xr:uid="{E17BD7FD-A156-49D0-A208-1DAB6390F8EA}"/>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2" xfId="5792" xr:uid="{D51FED35-CF10-4BD0-9F29-B3954946ACF0}"/>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xfId="2368" xr:uid="{A64AF864-049F-4344-A684-83D2460AC29F}"/>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2" xfId="5793" xr:uid="{5A25F114-9FA7-435C-91DA-2A26BB3F6A7A}"/>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xfId="2369" xr:uid="{652C92F2-AD8F-440B-88AA-2C175FE3E459}"/>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2" xfId="5794" xr:uid="{F0B51ED7-7139-4388-92CE-D6227BEC2D14}"/>
    <cellStyle name="_Приложение 02 русс на 16.04.2009 г. 1 сессия_Приложение рус_ноябрь РБ_Приложение_2010-2012 рус  КОРРЕКТИРОВКА_Приложение_2010-2012 рус 04.08.10_Приложение_рус _2012-2014_29,30" xfId="2370" xr:uid="{3A875974-77E8-4971-AF65-02860941FDED}"/>
    <cellStyle name="_Приложение 02 русс на 16.04.2009 г. 1 сессия_Приложение рус_ноябрь РБ_Приложение_2010-2012 рус  КОРРЕКТИРОВКА_Приложение_2010-2012 рус 04.08.10_Приложение_рус _2012-2014_29,30 2" xfId="5795" xr:uid="{DB5E42F8-2942-4FE2-8D7B-B27BE62D4B04}"/>
    <cellStyle name="_Приложение 02 русс на 16.04.2009 г. 1 сессия_Приложение рус_ноябрь РБ_Приложение_2010-2012 рус  КОРРЕКТИРОВКА_Приложение_2010-2012 рус 04.08.10_приложения 2012 рус" xfId="2371" xr:uid="{4B624E31-BC42-4DC8-BABE-A6D5FE25108F}"/>
    <cellStyle name="_Приложение 02 русс на 16.04.2009 г. 1 сессия_Приложение рус_ноябрь РБ_Приложение_2010-2012 рус  КОРРЕКТИРОВКА_Приложение_2010-2012 рус 04.08.10_приложения 2012 рус 2" xfId="5796" xr:uid="{CC129479-A964-4BE1-AC31-069AAFFC0B80}"/>
    <cellStyle name="_Приложение 02 русс на 16.04.2009 г. 1 сессия_Приложение рус_ноябрь РБ_Приложение_2010-2012 рус  КОРРЕКТИРОВКА_Приложение_пост_рус_авг" xfId="2372" xr:uid="{28C5A380-72C2-4BE7-9B13-3A022503082D}"/>
    <cellStyle name="_Приложение 02 русс на 16.04.2009 г. 1 сессия_Приложение рус_ноябрь РБ_Приложение_2010-2012 рус  КОРРЕКТИРОВКА_Приложение_пост_рус_авг 2" xfId="5797" xr:uid="{F65D9EB9-72FE-4AA0-AF3D-6CFA8DC53AE8}"/>
    <cellStyle name="_Приложение 02 русс на 16.04.2009 г. 1 сессия_Приложение рус_ноябрь РБ_Приложение_2010-2012 рус  КОРРЕКТИРОВКА_Приложение_пост_рус_авг_Анализ" xfId="2373" xr:uid="{6CC076A5-9798-4483-9760-6F789C81425E}"/>
    <cellStyle name="_Приложение 02 русс на 16.04.2009 г. 1 сессия_Приложение рус_ноябрь РБ_Приложение_2010-2012 рус  КОРРЕКТИРОВКА_Приложение_пост_рус_авг_Анализ 2" xfId="5798" xr:uid="{DE7F551E-C229-41C9-8548-5810877ECB9B}"/>
    <cellStyle name="_Приложение 02 русс на 16.04.2009 г. 1 сессия_Приложение рус_ноябрь РБ_Приложение_2010-2012 рус  КОРРЕКТИРОВКА_Приложение_пост_рус_авг_Анализ 3.03.2011г." xfId="3307" xr:uid="{CFA8D27E-E827-4536-BA47-010CC648A34C}"/>
    <cellStyle name="_Приложение 02 русс на 16.04.2009 г. 1 сессия_Приложение рус_ноябрь РБ_Приложение_2010-2012 рус  КОРРЕКТИРОВКА_Приложение_пост_рус_авг_Анализ 6.03.2011г." xfId="3308" xr:uid="{BB9FB63B-00BA-418C-8D99-5A318F4E8B2C}"/>
    <cellStyle name="_Приложение 02 русс на 16.04.2009 г. 1 сессия_Приложение рус_ноябрь РБ_Приложение_2010-2012 рус  КОРРЕКТИРОВКА_Приложение_пост_рус_авг_Анализ 9.03.2011г." xfId="3309" xr:uid="{29E89BDE-0829-4886-9FCE-C55D6D488C6E}"/>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xfId="2374" xr:uid="{4EFEACBC-C3FA-4564-BCCE-F2F655392818}"/>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2" xfId="5799" xr:uid="{FB5DB885-4F30-4E69-A706-3A10B89F2209}"/>
    <cellStyle name="_Приложение 02 русс на 16.04.2009 г. 1 сессия_Приложение рус_ноябрь РБ_Приложение_2010-2012 рус  КОРРЕКТИРОВКА_Приложение_пост_рус_авг_Пр 4     11.05.11. ИКС" xfId="2375" xr:uid="{CFD1E781-5CF9-49D8-9DA0-B31C4DC0FE45}"/>
    <cellStyle name="_Приложение 02 русс на 16.04.2009 г. 1 сессия_Приложение рус_ноябрь РБ_Приложение_2010-2012 рус  КОРРЕКТИРОВКА_Приложение_пост_рус_авг_Пр 4     11.05.11. ИКС 2" xfId="5800" xr:uid="{9A0BA076-220F-412F-AA03-9E500E646276}"/>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xfId="2376" xr:uid="{DFD6D689-FB89-4CAA-BDF0-0DF3A8BF5EE2}"/>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2" xfId="5801" xr:uid="{27309CA4-A4E9-4DDB-AC26-B3D7BA7FD45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xfId="2377" xr:uid="{8D7D396A-CA49-4E53-B849-79AA92E5D5E9}"/>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2" xfId="5802" xr:uid="{A0EE9B91-A813-41E5-A850-4C5780CD2400}"/>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xfId="2378" xr:uid="{895BD176-EEFA-4D67-ACFE-86131C3A252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2" xfId="5803" xr:uid="{555BA366-5116-44A0-8A10-DE7838B53E5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xfId="2379" xr:uid="{FA51ECFC-5C0E-4010-A833-CEB393B07817}"/>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2" xfId="5804" xr:uid="{4BF21A4B-773A-4BED-A2BD-A4B4DDD09AB9}"/>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xfId="2380" xr:uid="{5A823D63-B9EC-4E38-ACCA-44B3ADCEA20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2" xfId="5805" xr:uid="{BFC4A53D-7663-4B87-ACD9-90DB71CC8FB1}"/>
    <cellStyle name="_Приложение 02 русс на 16.04.2009 г. 1 сессия_Приложение рус_ноябрь РБ_Приложение_2010-2012 рус  КОРРЕКТИРОВКА_Приложение_пост_рус_авг_Приложение_рус _2012-2014_29,30" xfId="2381" xr:uid="{652C93CA-E47B-40C5-84CB-DDA5F637B3C3}"/>
    <cellStyle name="_Приложение 02 русс на 16.04.2009 г. 1 сессия_Приложение рус_ноябрь РБ_Приложение_2010-2012 рус  КОРРЕКТИРОВКА_Приложение_пост_рус_авг_Приложение_рус _2012-2014_29,30 2" xfId="5806" xr:uid="{2E522254-60CF-4F02-9004-6B6723398C61}"/>
    <cellStyle name="_Приложение 02 русс на 16.04.2009 г. 1 сессия_Приложение рус_ноябрь РБ_Приложение_2010-2012 рус  КОРРЕКТИРОВКА_Приложение_пост_рус_авг_приложения 2012 рус" xfId="2382" xr:uid="{63F8A9A2-6C8A-4EC0-9D77-4215A05EAF9A}"/>
    <cellStyle name="_Приложение 02 русс на 16.04.2009 г. 1 сессия_Приложение рус_ноябрь РБ_Приложение_2010-2012 рус  КОРРЕКТИРОВКА_Приложение_пост_рус_авг_приложения 2012 рус 2" xfId="5807" xr:uid="{DBC9CCF8-05FB-4987-ACD0-BA81C9748842}"/>
    <cellStyle name="_Приложение 02 русс на 16.04.2009 г. 1 сессия_Приложение рус_ноябрь РБ_Приложение_2010-2012 рус  КОРРЕКТИРОВКА_Приложение_реал_рус 2011-2013 Уточнение" xfId="2383" xr:uid="{8F17CED7-86FD-4761-B453-9BA805862679}"/>
    <cellStyle name="_Приложение 02 русс на 16.04.2009 г. 1 сессия_Приложение рус_ноябрь РБ_Приложение_2010-2012 рус  КОРРЕКТИРОВКА_Приложение_реал_рус 2011-2013 Уточнение 2" xfId="5808" xr:uid="{4E1A9D94-9A08-46A6-AD43-7402055B0BC4}"/>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xfId="2384" xr:uid="{540AFB42-FA07-43F5-B5A7-FE0DC2C6A5DF}"/>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2" xfId="5809" xr:uid="{F556183B-3366-4CEC-A9A1-4201252F315F}"/>
    <cellStyle name="_Приложение 02 русс на 16.04.2009 г. 1 сессия_Приложение рус_ноябрь РБ_Приложение_2010-2012 рус  КОРРЕКТИРОВКА_Приложение_рус _2012-2014_29,30" xfId="2385" xr:uid="{0F759C93-B8DF-4F82-8890-637E0110CC32}"/>
    <cellStyle name="_Приложение 02 русс на 16.04.2009 г. 1 сессия_Приложение рус_ноябрь РБ_Приложение_2010-2012 рус  КОРРЕКТИРОВКА_Приложение_рус _2012-2014_29,30 2" xfId="5810" xr:uid="{A8DD86F8-F78D-4103-AB02-3360540D37EC}"/>
    <cellStyle name="_Приложение 02 русс на 16.04.2009 г. 1 сессия_Приложение рус_ноябрь РБ_Приложение_2010-2012 рус  КОРРЕКТИРОВКА_приложения 2012 рус" xfId="2386" xr:uid="{A636854B-08FF-4A6B-BB69-81CED0780A4C}"/>
    <cellStyle name="_Приложение 02 русс на 16.04.2009 г. 1 сессия_Приложение рус_ноябрь РБ_Приложение_2010-2012 рус  КОРРЕКТИРОВКА_приложения 2012 рус 2" xfId="5811" xr:uid="{006A3006-5BDC-4841-86B2-9E40E685E7BE}"/>
    <cellStyle name="_Приложение 02 русс на 16.04.2009 г. 1 сессия_Приложение рус_ноябрь РБ_Приложение_2010-2012 рус 04.08.10" xfId="2387" xr:uid="{E6945A2A-B9EF-48CE-A03F-C235EAE167A8}"/>
    <cellStyle name="_Приложение 02 русс на 16.04.2009 г. 1 сессия_Приложение рус_ноябрь РБ_Приложение_2010-2012 рус 04.08.10 2" xfId="5812" xr:uid="{58F60C45-F037-4DEB-86CD-609633A3CDC2}"/>
    <cellStyle name="_Приложение 02 русс на 16.04.2009 г. 1 сессия_Приложение рус_ноябрь РБ_Приложение_2010-2012 рус 04.08.10_Анализ" xfId="2388" xr:uid="{DCB1EE9C-5DCA-4169-AEB7-2E8A52D4A4A9}"/>
    <cellStyle name="_Приложение 02 русс на 16.04.2009 г. 1 сессия_Приложение рус_ноябрь РБ_Приложение_2010-2012 рус 04.08.10_Анализ 2" xfId="5813" xr:uid="{604EDD4C-D092-4F8F-B9F1-D4D488BDACB0}"/>
    <cellStyle name="_Приложение 02 русс на 16.04.2009 г. 1 сессия_Приложение рус_ноябрь РБ_Приложение_2010-2012 рус 04.08.10_Анализ 3.03.2011г." xfId="3310" xr:uid="{0DE75206-C602-49D3-A7D2-4B91033F1DC5}"/>
    <cellStyle name="_Приложение 02 русс на 16.04.2009 г. 1 сессия_Приложение рус_ноябрь РБ_Приложение_2010-2012 рус 04.08.10_Анализ 6.03.2011г." xfId="3311" xr:uid="{416C9365-66CB-4A15-80EC-08260ADEE230}"/>
    <cellStyle name="_Приложение 02 русс на 16.04.2009 г. 1 сессия_Приложение рус_ноябрь РБ_Приложение_2010-2012 рус 04.08.10_Анализ 9.03.2011г." xfId="3312" xr:uid="{20295774-BE6D-4ED4-872C-918A966EDD84}"/>
    <cellStyle name="_Приложение 02 русс на 16.04.2009 г. 1 сессия_Приложение рус_ноябрь РБ_Приложение_2010-2012 рус 04.08.10_Анализ_Приложение_рус _2012-2014_29,30" xfId="2389" xr:uid="{292ACE95-DA5D-434B-897B-D7AD5669ECF9}"/>
    <cellStyle name="_Приложение 02 русс на 16.04.2009 г. 1 сессия_Приложение рус_ноябрь РБ_Приложение_2010-2012 рус 04.08.10_Анализ_Приложение_рус _2012-2014_29,30 2" xfId="5814" xr:uid="{B900DE18-5D15-49E7-AFFE-C824B73CE3F0}"/>
    <cellStyle name="_Приложение 02 русс на 16.04.2009 г. 1 сессия_Приложение рус_ноябрь РБ_Приложение_2010-2012 рус 04.08.10_Пр 4     11.05.11. ИКС" xfId="2390" xr:uid="{4F6C93DA-508C-45D6-B246-9BCC476E9D45}"/>
    <cellStyle name="_Приложение 02 русс на 16.04.2009 г. 1 сессия_Приложение рус_ноябрь РБ_Приложение_2010-2012 рус 04.08.10_Пр 4     11.05.11. ИКС 2" xfId="5815" xr:uid="{1BD83B77-E345-4164-9D00-AB3100CDB47A}"/>
    <cellStyle name="_Приложение 02 русс на 16.04.2009 г. 1 сессия_Приложение рус_ноябрь РБ_Приложение_2010-2012 рус 04.08.10_Пр 4     11.05.11. ИКС_Приложение_рус _2012-2014_29,30" xfId="2391" xr:uid="{C52A7A04-350F-490A-8354-8E14BA230D07}"/>
    <cellStyle name="_Приложение 02 русс на 16.04.2009 г. 1 сессия_Приложение рус_ноябрь РБ_Приложение_2010-2012 рус 04.08.10_Пр 4     11.05.11. ИКС_Приложение_рус _2012-2014_29,30 2" xfId="5816" xr:uid="{127493FE-BFCF-4506-951F-27FD7EEFC15E}"/>
    <cellStyle name="_Приложение 02 русс на 16.04.2009 г. 1 сессия_Приложение рус_ноябрь РБ_Приложение_2010-2012 рус 04.08.10_Приложение 4 русс,каз 16.03.11. посл" xfId="2392" xr:uid="{AA0FED27-CFF4-4764-AC38-999D712CAAE7}"/>
    <cellStyle name="_Приложение 02 русс на 16.04.2009 г. 1 сессия_Приложение рус_ноябрь РБ_Приложение_2010-2012 рус 04.08.10_Приложение 4 русс,каз 16.03.11. посл 2" xfId="5817" xr:uid="{43B65B9A-B998-4177-B0BF-1DF612156D07}"/>
    <cellStyle name="_Приложение 02 русс на 16.04.2009 г. 1 сессия_Приложение рус_ноябрь РБ_Приложение_2010-2012 рус 04.08.10_Приложение 4 русс,каз 16.03.11. посл_Приложение_рус _2012-2014_29,30" xfId="2393" xr:uid="{C63FC6C9-6332-4754-B982-17807FDF65CB}"/>
    <cellStyle name="_Приложение 02 русс на 16.04.2009 г. 1 сессия_Приложение рус_ноябрь РБ_Приложение_2010-2012 рус 04.08.10_Приложение 4 русс,каз 16.03.11. посл_Приложение_рус _2012-2014_29,30 2" xfId="5818" xr:uid="{460B97C0-6A21-43C1-84E4-14494A375964}"/>
    <cellStyle name="_Приложение 02 русс на 16.04.2009 г. 1 сессия_Приложение рус_ноябрь РБ_Приложение_2010-2012 рус 04.08.10_Приложение_реал_рус 2011-2013 Уточнение" xfId="2394" xr:uid="{6BB0CC67-5386-480A-AF8B-71F95F2EEB7D}"/>
    <cellStyle name="_Приложение 02 русс на 16.04.2009 г. 1 сессия_Приложение рус_ноябрь РБ_Приложение_2010-2012 рус 04.08.10_Приложение_реал_рус 2011-2013 Уточнение 2" xfId="5819" xr:uid="{E2AEF2F0-7597-49FE-B331-80AD2403779D}"/>
    <cellStyle name="_Приложение 02 русс на 16.04.2009 г. 1 сессия_Приложение рус_ноябрь РБ_Приложение_2010-2012 рус 04.08.10_Приложение_реал_рус 2011-2013 Уточнение_Приложение_рус _2012-2014_29,30" xfId="2395" xr:uid="{CB7126EE-4110-40E7-B51F-A42B1EBBDA04}"/>
    <cellStyle name="_Приложение 02 русс на 16.04.2009 г. 1 сессия_Приложение рус_ноябрь РБ_Приложение_2010-2012 рус 04.08.10_Приложение_реал_рус 2011-2013 Уточнение_Приложение_рус _2012-2014_29,30 2" xfId="5820" xr:uid="{DA94C19A-72A1-4DD1-99C1-EE42B5CC48AE}"/>
    <cellStyle name="_Приложение 02 русс на 16.04.2009 г. 1 сессия_Приложение рус_ноябрь РБ_Приложение_2010-2012 рус 04.08.10_Приложение_рус _2012-2014_29,30" xfId="2396" xr:uid="{CEC797F8-BADD-4CEF-96EA-C4AAFF162C5F}"/>
    <cellStyle name="_Приложение 02 русс на 16.04.2009 г. 1 сессия_Приложение рус_ноябрь РБ_Приложение_2010-2012 рус 04.08.10_Приложение_рус _2012-2014_29,30 2" xfId="5821" xr:uid="{57633092-0015-4026-891C-705E62F7963F}"/>
    <cellStyle name="_Приложение 02 русс на 16.04.2009 г. 1 сессия_Приложение рус_ноябрь РБ_Приложение_2010-2012 рус 04.08.10_приложения 2012 рус" xfId="2397" xr:uid="{DB507A73-03E6-421D-B8B5-CAD81276D1A9}"/>
    <cellStyle name="_Приложение 02 русс на 16.04.2009 г. 1 сессия_Приложение рус_ноябрь РБ_Приложение_2010-2012 рус 04.08.10_приложения 2012 рус 2" xfId="5822" xr:uid="{AC081AF5-B6CE-43F4-BD4C-03A34B8DCC00}"/>
    <cellStyle name="_Приложение 02 русс на 16.04.2009 г. 1 сессия_Приложение рус_ноябрь РБ_Приложение_2010-2012 рус март" xfId="2398" xr:uid="{4C42F982-6305-4251-ACA3-768F004D877A}"/>
    <cellStyle name="_Приложение 02 русс на 16.04.2009 г. 1 сессия_Приложение рус_ноябрь РБ_Приложение_2010-2012 рус март 2" xfId="5823" xr:uid="{3DFFF930-9F2A-4250-9891-E039928CBEF4}"/>
    <cellStyle name="_Приложение 02 русс на 16.04.2009 г. 1 сессия_Приложение рус_ноябрь РБ_Приложение_2010-2012 рус март_Анализ" xfId="2399" xr:uid="{5462DFD2-CE0C-4E36-92A3-0EE737EB2D28}"/>
    <cellStyle name="_Приложение 02 русс на 16.04.2009 г. 1 сессия_Приложение рус_ноябрь РБ_Приложение_2010-2012 рус март_Анализ 2" xfId="5824" xr:uid="{1DD2B287-44EF-4135-9D88-23F7163250B9}"/>
    <cellStyle name="_Приложение 02 русс на 16.04.2009 г. 1 сессия_Приложение рус_ноябрь РБ_Приложение_2010-2012 рус март_Анализ 3.03.2011г." xfId="3313" xr:uid="{5218B47A-03F0-4556-A279-6A44D4E7E1E1}"/>
    <cellStyle name="_Приложение 02 русс на 16.04.2009 г. 1 сессия_Приложение рус_ноябрь РБ_Приложение_2010-2012 рус март_Анализ 6.03.2011г." xfId="3314" xr:uid="{AE85349B-164D-49CA-AECD-BF57B8CA8036}"/>
    <cellStyle name="_Приложение 02 русс на 16.04.2009 г. 1 сессия_Приложение рус_ноябрь РБ_Приложение_2010-2012 рус март_Анализ 9.03.2011г." xfId="3315" xr:uid="{902614E1-6E7A-4329-906D-D582D3CE0532}"/>
    <cellStyle name="_Приложение 02 русс на 16.04.2009 г. 1 сессия_Приложение рус_ноябрь РБ_Приложение_2010-2012 рус март_Анализ_Приложение_рус _2012-2014_29,30" xfId="2400" xr:uid="{583707CA-AD02-49DD-91F0-13F91DE3D0B8}"/>
    <cellStyle name="_Приложение 02 русс на 16.04.2009 г. 1 сессия_Приложение рус_ноябрь РБ_Приложение_2010-2012 рус март_Анализ_Приложение_рус _2012-2014_29,30 2" xfId="5825" xr:uid="{0FF52873-AE56-4566-9F87-0FE4267946FE}"/>
    <cellStyle name="_Приложение 02 русс на 16.04.2009 г. 1 сессия_Приложение рус_ноябрь РБ_Приложение_2010-2012 рус март_Пр 4     11.05.11. ИКС" xfId="2401" xr:uid="{192334CD-E343-4C7D-AC72-6354A3CB3BA9}"/>
    <cellStyle name="_Приложение 02 русс на 16.04.2009 г. 1 сессия_Приложение рус_ноябрь РБ_Приложение_2010-2012 рус март_Пр 4     11.05.11. ИКС 2" xfId="5826" xr:uid="{C931B2CD-0C51-4756-816E-D071B8DD6C2F}"/>
    <cellStyle name="_Приложение 02 русс на 16.04.2009 г. 1 сессия_Приложение рус_ноябрь РБ_Приложение_2010-2012 рус март_Пр 4     11.05.11. ИКС_Приложение_рус _2012-2014_29,30" xfId="2402" xr:uid="{4C709F46-6BCD-416E-8BBF-17E8D5026DEB}"/>
    <cellStyle name="_Приложение 02 русс на 16.04.2009 г. 1 сессия_Приложение рус_ноябрь РБ_Приложение_2010-2012 рус март_Пр 4     11.05.11. ИКС_Приложение_рус _2012-2014_29,30 2" xfId="5827" xr:uid="{26F8C122-2773-4B2E-9E2B-17D0DB836879}"/>
    <cellStyle name="_Приложение 02 русс на 16.04.2009 г. 1 сессия_Приложение рус_ноябрь РБ_Приложение_2010-2012 рус март_Приложение 4 русс,каз 16.03.11. посл" xfId="2403" xr:uid="{8E55B2C9-202C-4F9F-AFC9-DD0007CDCA33}"/>
    <cellStyle name="_Приложение 02 русс на 16.04.2009 г. 1 сессия_Приложение рус_ноябрь РБ_Приложение_2010-2012 рус март_Приложение 4 русс,каз 16.03.11. посл 2" xfId="5828" xr:uid="{F803ABFB-0A3D-49F9-8F38-1BEA1D3E50B5}"/>
    <cellStyle name="_Приложение 02 русс на 16.04.2009 г. 1 сессия_Приложение рус_ноябрь РБ_Приложение_2010-2012 рус март_Приложение 4 русс,каз 16.03.11. посл_Приложение_рус _2012-2014_29,30" xfId="2404" xr:uid="{850715C1-7F9C-4B81-BD84-D773FF561FFF}"/>
    <cellStyle name="_Приложение 02 русс на 16.04.2009 г. 1 сессия_Приложение рус_ноябрь РБ_Приложение_2010-2012 рус март_Приложение 4 русс,каз 16.03.11. посл_Приложение_рус _2012-2014_29,30 2" xfId="5829" xr:uid="{324CF820-034F-411E-96FA-24886698566B}"/>
    <cellStyle name="_Приложение 02 русс на 16.04.2009 г. 1 сессия_Приложение рус_ноябрь РБ_Приложение_2010-2012 рус март_Приложение_2010-2012 рус 04.08.10" xfId="2405" xr:uid="{96FCA464-69E1-4785-8A56-58FE74E6C3D7}"/>
    <cellStyle name="_Приложение 02 русс на 16.04.2009 г. 1 сессия_Приложение рус_ноябрь РБ_Приложение_2010-2012 рус март_Приложение_2010-2012 рус 04.08.10 2" xfId="5830" xr:uid="{1E12872B-C6D7-4F61-BE07-8A4DDC241B5C}"/>
    <cellStyle name="_Приложение 02 русс на 16.04.2009 г. 1 сессия_Приложение рус_ноябрь РБ_Приложение_2010-2012 рус март_Приложение_2010-2012 рус 04.08.10_Анализ" xfId="2406" xr:uid="{17040C56-0F3B-4E79-A4B5-0ACAEC24BAFE}"/>
    <cellStyle name="_Приложение 02 русс на 16.04.2009 г. 1 сессия_Приложение рус_ноябрь РБ_Приложение_2010-2012 рус март_Приложение_2010-2012 рус 04.08.10_Анализ 2" xfId="5831" xr:uid="{CAD2875E-72A6-41F4-BBC3-FFA0B5D3C40E}"/>
    <cellStyle name="_Приложение 02 русс на 16.04.2009 г. 1 сессия_Приложение рус_ноябрь РБ_Приложение_2010-2012 рус март_Приложение_2010-2012 рус 04.08.10_Анализ 3.03.2011г." xfId="3316" xr:uid="{DC97F246-4D29-4219-AED6-3F47A61495CD}"/>
    <cellStyle name="_Приложение 02 русс на 16.04.2009 г. 1 сессия_Приложение рус_ноябрь РБ_Приложение_2010-2012 рус март_Приложение_2010-2012 рус 04.08.10_Анализ 6.03.2011г." xfId="3317" xr:uid="{6CE80208-C665-4A26-8FD5-8250A9E6CEA8}"/>
    <cellStyle name="_Приложение 02 русс на 16.04.2009 г. 1 сессия_Приложение рус_ноябрь РБ_Приложение_2010-2012 рус март_Приложение_2010-2012 рус 04.08.10_Анализ 9.03.2011г." xfId="3318" xr:uid="{179EF700-024C-47BA-9588-9A663173EEE8}"/>
    <cellStyle name="_Приложение 02 русс на 16.04.2009 г. 1 сессия_Приложение рус_ноябрь РБ_Приложение_2010-2012 рус март_Приложение_2010-2012 рус 04.08.10_Анализ_Приложение_рус _2012-2014_29,30" xfId="2407" xr:uid="{65619450-03C0-4AF2-93ED-344D2612672F}"/>
    <cellStyle name="_Приложение 02 русс на 16.04.2009 г. 1 сессия_Приложение рус_ноябрь РБ_Приложение_2010-2012 рус март_Приложение_2010-2012 рус 04.08.10_Анализ_Приложение_рус _2012-2014_29,30 2" xfId="5832" xr:uid="{429E3C54-6368-441D-8BE0-2FDFF8C06743}"/>
    <cellStyle name="_Приложение 02 русс на 16.04.2009 г. 1 сессия_Приложение рус_ноябрь РБ_Приложение_2010-2012 рус март_Приложение_2010-2012 рус 04.08.10_Пр 4     11.05.11. ИКС" xfId="2408" xr:uid="{08B3AF36-4A0C-4A13-9C4D-2F8CBC603510}"/>
    <cellStyle name="_Приложение 02 русс на 16.04.2009 г. 1 сессия_Приложение рус_ноябрь РБ_Приложение_2010-2012 рус март_Приложение_2010-2012 рус 04.08.10_Пр 4     11.05.11. ИКС 2" xfId="5833" xr:uid="{CAB4B49B-7088-4B73-BBA5-FCE3647C389C}"/>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xfId="2409" xr:uid="{768CA7CF-514E-4BEA-B771-A5988A51AB10}"/>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2" xfId="5834" xr:uid="{85489025-3E7E-4666-B26D-743F76F5AC18}"/>
    <cellStyle name="_Приложение 02 русс на 16.04.2009 г. 1 сессия_Приложение рус_ноябрь РБ_Приложение_2010-2012 рус март_Приложение_2010-2012 рус 04.08.10_Приложение 4 русс,каз 16.03.11. посл" xfId="2410" xr:uid="{26C73FC9-0B09-4009-A181-ABDF6B4FC822}"/>
    <cellStyle name="_Приложение 02 русс на 16.04.2009 г. 1 сессия_Приложение рус_ноябрь РБ_Приложение_2010-2012 рус март_Приложение_2010-2012 рус 04.08.10_Приложение 4 русс,каз 16.03.11. посл 2" xfId="5835" xr:uid="{00907E64-707C-439B-9550-635BBB8C7932}"/>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xfId="2411" xr:uid="{EAF9D8C3-5F39-4CDD-A393-BF9EF3A716BE}"/>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2" xfId="5836" xr:uid="{86C8DCDA-8930-4DF3-B794-BFC6DFD3E79D}"/>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xfId="2412" xr:uid="{47B5567A-B8F9-4E92-B0C8-546B159194D2}"/>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2" xfId="5837" xr:uid="{794D9CE8-618C-4D2D-85AB-5E36E362B5C0}"/>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xfId="2413" xr:uid="{C26AC027-2C04-4B9D-ACA1-8516615B451F}"/>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2" xfId="5838" xr:uid="{65CA7845-DB58-485E-AED7-BDA13F182B7A}"/>
    <cellStyle name="_Приложение 02 русс на 16.04.2009 г. 1 сессия_Приложение рус_ноябрь РБ_Приложение_2010-2012 рус март_Приложение_2010-2012 рус 04.08.10_Приложение_рус _2012-2014_29,30" xfId="2414" xr:uid="{ACFEDE9F-FEB7-4B86-9378-F16D513F852B}"/>
    <cellStyle name="_Приложение 02 русс на 16.04.2009 г. 1 сессия_Приложение рус_ноябрь РБ_Приложение_2010-2012 рус март_Приложение_2010-2012 рус 04.08.10_Приложение_рус _2012-2014_29,30 2" xfId="5839" xr:uid="{439AE702-630D-45F3-8B13-81A7BBCBF126}"/>
    <cellStyle name="_Приложение 02 русс на 16.04.2009 г. 1 сессия_Приложение рус_ноябрь РБ_Приложение_2010-2012 рус март_Приложение_2010-2012 рус 04.08.10_приложения 2012 рус" xfId="2415" xr:uid="{52AE3F52-0DB9-4D37-A95F-39F77836896D}"/>
    <cellStyle name="_Приложение 02 русс на 16.04.2009 г. 1 сессия_Приложение рус_ноябрь РБ_Приложение_2010-2012 рус март_Приложение_2010-2012 рус 04.08.10_приложения 2012 рус 2" xfId="5840" xr:uid="{E39A0DA2-41EF-4D3E-A90A-05456F5186E0}"/>
    <cellStyle name="_Приложение 02 русс на 16.04.2009 г. 1 сессия_Приложение рус_ноябрь РБ_Приложение_2010-2012 рус март_Приложение_пост_рус_авг" xfId="2416" xr:uid="{4E44E9FB-255A-4F6D-8A68-73C7503F293E}"/>
    <cellStyle name="_Приложение 02 русс на 16.04.2009 г. 1 сессия_Приложение рус_ноябрь РБ_Приложение_2010-2012 рус март_Приложение_пост_рус_авг 2" xfId="5841" xr:uid="{52023A31-6D28-4CEC-AD77-5F26B224D3A2}"/>
    <cellStyle name="_Приложение 02 русс на 16.04.2009 г. 1 сессия_Приложение рус_ноябрь РБ_Приложение_2010-2012 рус март_Приложение_пост_рус_авг_Анализ" xfId="2417" xr:uid="{02ACDD7D-FB31-4626-AB1E-C4F508CA53FA}"/>
    <cellStyle name="_Приложение 02 русс на 16.04.2009 г. 1 сессия_Приложение рус_ноябрь РБ_Приложение_2010-2012 рус март_Приложение_пост_рус_авг_Анализ 2" xfId="5842" xr:uid="{A6D5C1F1-A9CE-4FC2-853C-8C559E84B037}"/>
    <cellStyle name="_Приложение 02 русс на 16.04.2009 г. 1 сессия_Приложение рус_ноябрь РБ_Приложение_2010-2012 рус март_Приложение_пост_рус_авг_Анализ 3.03.2011г." xfId="3319" xr:uid="{76DB1904-66D6-4727-A453-C5952447E5BC}"/>
    <cellStyle name="_Приложение 02 русс на 16.04.2009 г. 1 сессия_Приложение рус_ноябрь РБ_Приложение_2010-2012 рус март_Приложение_пост_рус_авг_Анализ 6.03.2011г." xfId="3320" xr:uid="{2908E409-6E04-449E-924C-9DB399AE5169}"/>
    <cellStyle name="_Приложение 02 русс на 16.04.2009 г. 1 сессия_Приложение рус_ноябрь РБ_Приложение_2010-2012 рус март_Приложение_пост_рус_авг_Анализ 9.03.2011г." xfId="3321" xr:uid="{D016DEC3-9337-4ED7-B169-0A388C47B088}"/>
    <cellStyle name="_Приложение 02 русс на 16.04.2009 г. 1 сессия_Приложение рус_ноябрь РБ_Приложение_2010-2012 рус март_Приложение_пост_рус_авг_Анализ_Приложение_рус _2012-2014_29,30" xfId="2418" xr:uid="{A4127526-1EA6-4144-B119-A58A76B36EBD}"/>
    <cellStyle name="_Приложение 02 русс на 16.04.2009 г. 1 сессия_Приложение рус_ноябрь РБ_Приложение_2010-2012 рус март_Приложение_пост_рус_авг_Анализ_Приложение_рус _2012-2014_29,30 2" xfId="5843" xr:uid="{705D1140-DF20-4BDF-A791-28BCC578BDF6}"/>
    <cellStyle name="_Приложение 02 русс на 16.04.2009 г. 1 сессия_Приложение рус_ноябрь РБ_Приложение_2010-2012 рус март_Приложение_пост_рус_авг_Пр 4     11.05.11. ИКС" xfId="2419" xr:uid="{68BE0D7B-FAEE-470E-B2FB-AC19D358D1D6}"/>
    <cellStyle name="_Приложение 02 русс на 16.04.2009 г. 1 сессия_Приложение рус_ноябрь РБ_Приложение_2010-2012 рус март_Приложение_пост_рус_авг_Пр 4     11.05.11. ИКС 2" xfId="5844" xr:uid="{83008B3B-4202-4140-9B43-43973768CFDD}"/>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xfId="2420" xr:uid="{F60D6BDB-8416-47C3-9B30-3558E52C1FEA}"/>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2" xfId="5845" xr:uid="{5E694133-7EEB-4438-B4B8-767B9354F2DB}"/>
    <cellStyle name="_Приложение 02 русс на 16.04.2009 г. 1 сессия_Приложение рус_ноябрь РБ_Приложение_2010-2012 рус март_Приложение_пост_рус_авг_Приложение 4 русс,каз 16.03.11. посл" xfId="2421" xr:uid="{6C3C1F95-2627-450F-BDAB-F12054F3A31D}"/>
    <cellStyle name="_Приложение 02 русс на 16.04.2009 г. 1 сессия_Приложение рус_ноябрь РБ_Приложение_2010-2012 рус март_Приложение_пост_рус_авг_Приложение 4 русс,каз 16.03.11. посл 2" xfId="5846" xr:uid="{0E613446-FD21-484F-8458-5CCB30DC7D94}"/>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xfId="2422" xr:uid="{54E3DED0-440E-47C3-9983-AB85459FB166}"/>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2" xfId="5847" xr:uid="{4FF4B1E4-1D1B-4833-9A2F-6DBB0FFEE3EC}"/>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xfId="2423" xr:uid="{FFE4D363-4156-435D-8B19-856D8033D126}"/>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2" xfId="5848" xr:uid="{B8D57DEE-892B-43FF-A143-D57E36771E89}"/>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xfId="2424" xr:uid="{26D2D4DE-F032-4570-9302-24D9C3AB0268}"/>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2" xfId="5849" xr:uid="{8342F2BF-276B-4991-AD86-EBB029294EED}"/>
    <cellStyle name="_Приложение 02 русс на 16.04.2009 г. 1 сессия_Приложение рус_ноябрь РБ_Приложение_2010-2012 рус март_Приложение_пост_рус_авг_Приложение_рус _2012-2014_29,30" xfId="2425" xr:uid="{B9F0FC32-0E1D-4690-9811-1244A4269E7E}"/>
    <cellStyle name="_Приложение 02 русс на 16.04.2009 г. 1 сессия_Приложение рус_ноябрь РБ_Приложение_2010-2012 рус март_Приложение_пост_рус_авг_Приложение_рус _2012-2014_29,30 2" xfId="5850" xr:uid="{81003E0B-371A-4E07-AB03-3CCE58FEF8E3}"/>
    <cellStyle name="_Приложение 02 русс на 16.04.2009 г. 1 сессия_Приложение рус_ноябрь РБ_Приложение_2010-2012 рус март_Приложение_пост_рус_авг_приложения 2012 рус" xfId="2426" xr:uid="{924657AD-9690-46DD-B3A6-4A3B86CA6CDC}"/>
    <cellStyle name="_Приложение 02 русс на 16.04.2009 г. 1 сессия_Приложение рус_ноябрь РБ_Приложение_2010-2012 рус март_Приложение_пост_рус_авг_приложения 2012 рус 2" xfId="5851" xr:uid="{116B2D99-A97D-4ABB-87EE-AA1D9552BD92}"/>
    <cellStyle name="_Приложение 02 русс на 16.04.2009 г. 1 сессия_Приложение рус_ноябрь РБ_Приложение_2010-2012 рус март_Приложение_реал_рус 2011-2013 Уточнение" xfId="2427" xr:uid="{866C1C9E-6F08-43A2-8A49-BAA32BD8E21C}"/>
    <cellStyle name="_Приложение 02 русс на 16.04.2009 г. 1 сессия_Приложение рус_ноябрь РБ_Приложение_2010-2012 рус март_Приложение_реал_рус 2011-2013 Уточнение 2" xfId="5852" xr:uid="{C802D059-4D95-4416-80B7-0343222F238C}"/>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xfId="2428" xr:uid="{76A3A0B4-7B9D-4068-A1DA-6A5137CDEE11}"/>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2" xfId="5853" xr:uid="{A8A49CD9-33BE-4B77-BF81-20FDF0B19300}"/>
    <cellStyle name="_Приложение 02 русс на 16.04.2009 г. 1 сессия_Приложение рус_ноябрь РБ_Приложение_2010-2012 рус март_Приложение_рус _2012-2014_29,30" xfId="2429" xr:uid="{6CB651AE-FB42-45CE-AEBD-AD37EA6293E0}"/>
    <cellStyle name="_Приложение 02 русс на 16.04.2009 г. 1 сессия_Приложение рус_ноябрь РБ_Приложение_2010-2012 рус март_Приложение_рус _2012-2014_29,30 2" xfId="5854" xr:uid="{90F41BA7-F902-41D5-B1CA-C82C1BB0DA82}"/>
    <cellStyle name="_Приложение 02 русс на 16.04.2009 г. 1 сессия_Приложение рус_ноябрь РБ_Приложение_2010-2012 рус март_приложения 2012 рус" xfId="2430" xr:uid="{055F2F9D-B2A5-4D17-AAA2-3E53924D5D57}"/>
    <cellStyle name="_Приложение 02 русс на 16.04.2009 г. 1 сессия_Приложение рус_ноябрь РБ_Приложение_2010-2012 рус март_приложения 2012 рус 2" xfId="5855" xr:uid="{AF915A1D-0D08-40B0-8072-58C815C433E9}"/>
    <cellStyle name="_Приложение 02 русс на 16.04.2009 г. 1 сессия_Приложение рус_ноябрь РБ_Приложение_пост_каз_авг" xfId="2431" xr:uid="{B1C99A9A-9B58-4E28-92E7-95F78C625525}"/>
    <cellStyle name="_Приложение 02 русс на 16.04.2009 г. 1 сессия_Приложение рус_ноябрь РБ_Приложение_пост_каз_авг 2" xfId="5856" xr:uid="{1C9E9974-C5EE-47EA-859E-D1C0A5323CB4}"/>
    <cellStyle name="_Приложение 02 русс на 16.04.2009 г. 1 сессия_Приложение рус_ноябрь РБ_Приложение_пост_каз_авг_Анализ" xfId="2432" xr:uid="{A14BBF66-BB68-4DAB-975A-2A192F84742F}"/>
    <cellStyle name="_Приложение 02 русс на 16.04.2009 г. 1 сессия_Приложение рус_ноябрь РБ_Приложение_пост_каз_авг_Анализ 2" xfId="5857" xr:uid="{B306319A-10A3-4FE2-81D1-A66311253982}"/>
    <cellStyle name="_Приложение 02 русс на 16.04.2009 г. 1 сессия_Приложение рус_ноябрь РБ_Приложение_пост_каз_авг_Анализ 3.03.2011г." xfId="3322" xr:uid="{1226E104-9BB4-451C-A152-3D69E85F7A1B}"/>
    <cellStyle name="_Приложение 02 русс на 16.04.2009 г. 1 сессия_Приложение рус_ноябрь РБ_Приложение_пост_каз_авг_Анализ 6.03.2011г." xfId="3323" xr:uid="{11F97379-7E0A-4F38-9980-5BA855C54FB6}"/>
    <cellStyle name="_Приложение 02 русс на 16.04.2009 г. 1 сессия_Приложение рус_ноябрь РБ_Приложение_пост_каз_авг_Анализ 9.03.2011г." xfId="3324" xr:uid="{23F111C9-2EB9-45B6-92AC-875BBE40822B}"/>
    <cellStyle name="_Приложение 02 русс на 16.04.2009 г. 1 сессия_Приложение рус_ноябрь РБ_Приложение_пост_каз_авг_Анализ_Приложение_рус _2012-2014_29,30" xfId="2433" xr:uid="{6CC4B16D-182F-41F7-915D-AEDAE7861602}"/>
    <cellStyle name="_Приложение 02 русс на 16.04.2009 г. 1 сессия_Приложение рус_ноябрь РБ_Приложение_пост_каз_авг_Анализ_Приложение_рус _2012-2014_29,30 2" xfId="5858" xr:uid="{4583D95F-CCED-44DF-9505-A55FE3FA0D24}"/>
    <cellStyle name="_Приложение 02 русс на 16.04.2009 г. 1 сессия_Приложение рус_ноябрь РБ_Приложение_пост_каз_авг_Пр 4     11.05.11. ИКС" xfId="2434" xr:uid="{042391AB-F14C-47AC-90DD-84D6D2423093}"/>
    <cellStyle name="_Приложение 02 русс на 16.04.2009 г. 1 сессия_Приложение рус_ноябрь РБ_Приложение_пост_каз_авг_Пр 4     11.05.11. ИКС 2" xfId="5859" xr:uid="{9448EBD0-09E5-4C63-8C7F-6BF74BA67D34}"/>
    <cellStyle name="_Приложение 02 русс на 16.04.2009 г. 1 сессия_Приложение рус_ноябрь РБ_Приложение_пост_каз_авг_Пр 4     11.05.11. ИКС_Приложение_рус _2012-2014_29,30" xfId="2435" xr:uid="{CD36D3C3-A3A8-4017-95FE-35778A063A32}"/>
    <cellStyle name="_Приложение 02 русс на 16.04.2009 г. 1 сессия_Приложение рус_ноябрь РБ_Приложение_пост_каз_авг_Пр 4     11.05.11. ИКС_Приложение_рус _2012-2014_29,30 2" xfId="5860" xr:uid="{1CB6EA7B-7B62-44C0-826F-5698076CD847}"/>
    <cellStyle name="_Приложение 02 русс на 16.04.2009 г. 1 сессия_Приложение рус_ноябрь РБ_Приложение_пост_каз_авг_Приложение 4 русс,каз 16.03.11. посл" xfId="2436" xr:uid="{D8D35242-4A94-4357-9EF5-C1C2CAD5E434}"/>
    <cellStyle name="_Приложение 02 русс на 16.04.2009 г. 1 сессия_Приложение рус_ноябрь РБ_Приложение_пост_каз_авг_Приложение 4 русс,каз 16.03.11. посл 2" xfId="5861" xr:uid="{D0FC2BC0-CACD-4F45-B702-D337A9B3D8BD}"/>
    <cellStyle name="_Приложение 02 русс на 16.04.2009 г. 1 сессия_Приложение рус_ноябрь РБ_Приложение_пост_каз_авг_Приложение 4 русс,каз 16.03.11. посл_Приложение_рус _2012-2014_29,30" xfId="2437" xr:uid="{1E516AB4-B873-4645-A324-4F2BFFFFA5E0}"/>
    <cellStyle name="_Приложение 02 русс на 16.04.2009 г. 1 сессия_Приложение рус_ноябрь РБ_Приложение_пост_каз_авг_Приложение 4 русс,каз 16.03.11. посл_Приложение_рус _2012-2014_29,30 2" xfId="5862" xr:uid="{95B68957-D02D-4C3F-8809-0A031610A78B}"/>
    <cellStyle name="_Приложение 02 русс на 16.04.2009 г. 1 сессия_Приложение рус_ноябрь РБ_Приложение_пост_каз_авг_Приложение_реал_рус 2011-2013 Уточнение" xfId="2438" xr:uid="{5C8FB06F-050A-4163-B534-821C7CCD2CA9}"/>
    <cellStyle name="_Приложение 02 русс на 16.04.2009 г. 1 сессия_Приложение рус_ноябрь РБ_Приложение_пост_каз_авг_Приложение_реал_рус 2011-2013 Уточнение 2" xfId="5863" xr:uid="{A1F3101B-FF14-40A8-8985-EC4504F497BC}"/>
    <cellStyle name="_Приложение 02 русс на 16.04.2009 г. 1 сессия_Приложение рус_ноябрь РБ_Приложение_пост_каз_авг_Приложение_реал_рус 2011-2013 Уточнение_Приложение_рус _2012-2014_29,30" xfId="2439" xr:uid="{D888D969-6E12-421A-9795-05D41C797133}"/>
    <cellStyle name="_Приложение 02 русс на 16.04.2009 г. 1 сессия_Приложение рус_ноябрь РБ_Приложение_пост_каз_авг_Приложение_реал_рус 2011-2013 Уточнение_Приложение_рус _2012-2014_29,30 2" xfId="5864" xr:uid="{A96433C9-0E06-4BB5-9016-0698C2F0A811}"/>
    <cellStyle name="_Приложение 02 русс на 16.04.2009 г. 1 сессия_Приложение рус_ноябрь РБ_Приложение_пост_каз_авг_Приложение_рус _2012-2014_29,30" xfId="2440" xr:uid="{0573A973-4CCB-4758-883E-404B8B951855}"/>
    <cellStyle name="_Приложение 02 русс на 16.04.2009 г. 1 сессия_Приложение рус_ноябрь РБ_Приложение_пост_каз_авг_Приложение_рус _2012-2014_29,30 2" xfId="5865" xr:uid="{AA4E2080-F348-457C-AB45-91B16C720E4B}"/>
    <cellStyle name="_Приложение 02 русс на 16.04.2009 г. 1 сессия_Приложение рус_ноябрь РБ_Приложение_пост_каз_авг_приложения 2012 рус" xfId="2441" xr:uid="{06F3A187-D290-4EA8-BA91-5D8C6F9D8261}"/>
    <cellStyle name="_Приложение 02 русс на 16.04.2009 г. 1 сессия_Приложение рус_ноябрь РБ_Приложение_пост_каз_авг_приложения 2012 рус 2" xfId="5866" xr:uid="{08D44ECA-6605-4DE0-8C7F-A15EE4368F4F}"/>
    <cellStyle name="_Приложение 02 русс на 16.04.2009 г. 1 сессия_Приложение рус_ноябрь РБ_Приложение_пост_рус_авг" xfId="2442" xr:uid="{FB9851D9-1361-47BF-877F-71C604080009}"/>
    <cellStyle name="_Приложение 02 русс на 16.04.2009 г. 1 сессия_Приложение рус_ноябрь РБ_Приложение_пост_рус_авг 2" xfId="5867" xr:uid="{EF09D6D4-3A12-4624-8CD8-AEC7ADBA938C}"/>
    <cellStyle name="_Приложение 02 русс на 16.04.2009 г. 1 сессия_Приложение рус_ноябрь РБ_Приложение_пост_рус_авг_Анализ" xfId="2443" xr:uid="{59C8A818-14C3-4E07-B688-FE66728778EF}"/>
    <cellStyle name="_Приложение 02 русс на 16.04.2009 г. 1 сессия_Приложение рус_ноябрь РБ_Приложение_пост_рус_авг_Анализ 2" xfId="5868" xr:uid="{6940B073-E91A-4DE2-A64D-8A39400B25EE}"/>
    <cellStyle name="_Приложение 02 русс на 16.04.2009 г. 1 сессия_Приложение рус_ноябрь РБ_Приложение_пост_рус_авг_Анализ 3.03.2011г." xfId="3325" xr:uid="{63722040-3EDA-472B-9A7E-F83251A6A8C3}"/>
    <cellStyle name="_Приложение 02 русс на 16.04.2009 г. 1 сессия_Приложение рус_ноябрь РБ_Приложение_пост_рус_авг_Анализ 6.03.2011г." xfId="3326" xr:uid="{A1E2B6D1-AE24-4B2E-87ED-F218EBF406D9}"/>
    <cellStyle name="_Приложение 02 русс на 16.04.2009 г. 1 сессия_Приложение рус_ноябрь РБ_Приложение_пост_рус_авг_Анализ 9.03.2011г." xfId="3327" xr:uid="{56692BA9-3D29-499E-B606-AD96DCB362D7}"/>
    <cellStyle name="_Приложение 02 русс на 16.04.2009 г. 1 сессия_Приложение рус_ноябрь РБ_Приложение_пост_рус_авг_Анализ_Приложение_рус _2012-2014_29,30" xfId="2444" xr:uid="{2295CE9E-9D97-4BF2-8956-EB83BED49722}"/>
    <cellStyle name="_Приложение 02 русс на 16.04.2009 г. 1 сессия_Приложение рус_ноябрь РБ_Приложение_пост_рус_авг_Анализ_Приложение_рус _2012-2014_29,30 2" xfId="5869" xr:uid="{ACE5DD25-4834-4D0C-BA8D-8CC8CB746B5C}"/>
    <cellStyle name="_Приложение 02 русс на 16.04.2009 г. 1 сессия_Приложение рус_ноябрь РБ_Приложение_пост_рус_авг_Пр 4     11.05.11. ИКС" xfId="2445" xr:uid="{9D6FBAA7-973F-4762-8C3A-A2D13367B61E}"/>
    <cellStyle name="_Приложение 02 русс на 16.04.2009 г. 1 сессия_Приложение рус_ноябрь РБ_Приложение_пост_рус_авг_Пр 4     11.05.11. ИКС 2" xfId="5870" xr:uid="{0FD768FE-0995-445A-A83A-F38E764C79E3}"/>
    <cellStyle name="_Приложение 02 русс на 16.04.2009 г. 1 сессия_Приложение рус_ноябрь РБ_Приложение_пост_рус_авг_Пр 4     11.05.11. ИКС_Приложение_рус _2012-2014_29,30" xfId="2446" xr:uid="{EBA94701-2E44-477A-827B-DC218309BA8F}"/>
    <cellStyle name="_Приложение 02 русс на 16.04.2009 г. 1 сессия_Приложение рус_ноябрь РБ_Приложение_пост_рус_авг_Пр 4     11.05.11. ИКС_Приложение_рус _2012-2014_29,30 2" xfId="5871" xr:uid="{DE97594B-B9A4-4B46-94B9-A525C450061A}"/>
    <cellStyle name="_Приложение 02 русс на 16.04.2009 г. 1 сессия_Приложение рус_ноябрь РБ_Приложение_пост_рус_авг_Приложение 4 русс,каз 16.03.11. посл" xfId="2447" xr:uid="{D5A82A3D-4EE4-4478-BEC8-B12D55900163}"/>
    <cellStyle name="_Приложение 02 русс на 16.04.2009 г. 1 сессия_Приложение рус_ноябрь РБ_Приложение_пост_рус_авг_Приложение 4 русс,каз 16.03.11. посл 2" xfId="5872" xr:uid="{9378ABE6-ABDC-4F7B-BB4A-B4AFEB1C2E30}"/>
    <cellStyle name="_Приложение 02 русс на 16.04.2009 г. 1 сессия_Приложение рус_ноябрь РБ_Приложение_пост_рус_авг_Приложение 4 русс,каз 16.03.11. посл_Приложение_рус _2012-2014_29,30" xfId="2448" xr:uid="{A9394711-CFD6-43CF-8002-BC7168DF24C0}"/>
    <cellStyle name="_Приложение 02 русс на 16.04.2009 г. 1 сессия_Приложение рус_ноябрь РБ_Приложение_пост_рус_авг_Приложение 4 русс,каз 16.03.11. посл_Приложение_рус _2012-2014_29,30 2" xfId="5873" xr:uid="{17429933-1383-4EC6-BD51-DF382D1DBD92}"/>
    <cellStyle name="_Приложение 02 русс на 16.04.2009 г. 1 сессия_Приложение рус_ноябрь РБ_Приложение_пост_рус_авг_Приложение_реал_рус 2011-2013 Уточнение" xfId="2449" xr:uid="{0F4AE727-C462-48C3-AD55-1166BB78498D}"/>
    <cellStyle name="_Приложение 02 русс на 16.04.2009 г. 1 сессия_Приложение рус_ноябрь РБ_Приложение_пост_рус_авг_Приложение_реал_рус 2011-2013 Уточнение 2" xfId="5874" xr:uid="{9157F933-9F68-4EA9-AEA7-5ACD680BD79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xfId="2450" xr:uid="{DA4324BA-21AF-4401-928F-E1DB159785C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2" xfId="5875" xr:uid="{3DAB2E75-D31E-4AAB-B6B6-989A92705DA7}"/>
    <cellStyle name="_Приложение 02 русс на 16.04.2009 г. 1 сессия_Приложение рус_ноябрь РБ_Приложение_пост_рус_авг_Приложение_рус _2012-2014_29,30" xfId="2451" xr:uid="{DD5CC5EC-CB34-45B2-ABAB-26FCA3C25C97}"/>
    <cellStyle name="_Приложение 02 русс на 16.04.2009 г. 1 сессия_Приложение рус_ноябрь РБ_Приложение_пост_рус_авг_Приложение_рус _2012-2014_29,30 2" xfId="5876" xr:uid="{5AF9A2A4-B6AC-4973-AA14-B04A4CA6EB63}"/>
    <cellStyle name="_Приложение 02 русс на 16.04.2009 г. 1 сессия_Приложение рус_ноябрь РБ_Приложение_пост_рус_авг_приложения 2012 рус" xfId="2452" xr:uid="{B3E1AE90-4EC6-4419-A985-3BDDDE79A74D}"/>
    <cellStyle name="_Приложение 02 русс на 16.04.2009 г. 1 сессия_Приложение рус_ноябрь РБ_Приложение_пост_рус_авг_приложения 2012 рус 2" xfId="5877" xr:uid="{93ADBF3D-1249-4079-88AE-9F74582021B5}"/>
    <cellStyle name="_Приложение 02 русс на 16.04.2009 г. 1 сессия_Приложение рус_ноябрь РБ_Приложение_реал_рус 2011-2013 Уточнение" xfId="2453" xr:uid="{DD4F2894-55C4-49AA-BCBE-F629B2E1E82C}"/>
    <cellStyle name="_Приложение 02 русс на 16.04.2009 г. 1 сессия_Приложение рус_ноябрь РБ_Приложение_реал_рус 2011-2013 Уточнение 2" xfId="5878" xr:uid="{71B73F61-64B6-4B49-9147-6FFD0325D0A0}"/>
    <cellStyle name="_Приложение 02 русс на 16.04.2009 г. 1 сессия_Приложение рус_ноябрь РБ_Приложение_реал_рус 2011-2013 Уточнение_Приложение_рус _2012-2014_29,30" xfId="2454" xr:uid="{5DFDA09C-181D-49D1-A4C3-BB618EEEAC6D}"/>
    <cellStyle name="_Приложение 02 русс на 16.04.2009 г. 1 сессия_Приложение рус_ноябрь РБ_Приложение_реал_рус 2011-2013 Уточнение_Приложение_рус _2012-2014_29,30 2" xfId="5879" xr:uid="{1E208E2A-06D7-4CC2-B022-F477B8C30F4C}"/>
    <cellStyle name="_Приложение 02 русс на 16.04.2009 г. 1 сессия_Приложение рус_ноябрь РБ_Приложение_рус _2012-2014_29,30" xfId="2455" xr:uid="{0BE0808F-EDB2-47E5-917F-1F3230024E8F}"/>
    <cellStyle name="_Приложение 02 русс на 16.04.2009 г. 1 сессия_Приложение рус_ноябрь РБ_Приложение_рус _2012-2014_29,30 2" xfId="5880" xr:uid="{C028BDD4-0BE9-46AC-905D-D9E4F5CF0B9C}"/>
    <cellStyle name="_Приложение 02 русс на 16.04.2009 г. 1 сессия_Приложение рус_ноябрь РБ_приложения 2012 рус" xfId="2456" xr:uid="{FBE644A6-64C3-4BC8-A547-EBB68F363E22}"/>
    <cellStyle name="_Приложение 02 русс на 16.04.2009 г. 1 сессия_Приложение рус_ноябрь РБ_приложения 2012 рус 2" xfId="5881" xr:uid="{6ACDE672-244C-4748-8F36-E147DBFECC5B}"/>
    <cellStyle name="_Приложение 02 русс на 16.04.2009 г. 1 сессия_Приложение_2010-2012 рус  КОРРЕКТИРОВКА" xfId="2457" xr:uid="{9B07A89A-DC77-4ADB-B17D-A8A7A6150545}"/>
    <cellStyle name="_Приложение 02 русс на 16.04.2009 г. 1 сессия_Приложение_2010-2012 рус  КОРРЕКТИРОВКА 2" xfId="5882" xr:uid="{2BA84E16-8424-47B8-8042-BDD5D89FD619}"/>
    <cellStyle name="_Приложение 02 русс на 16.04.2009 г. 1 сессия_Приложение_2010-2012 рус  КОРРЕКТИРОВКА_Анализ" xfId="2458" xr:uid="{4471494C-3EC7-4A04-A4A3-A8A79B947BEC}"/>
    <cellStyle name="_Приложение 02 русс на 16.04.2009 г. 1 сессия_Приложение_2010-2012 рус  КОРРЕКТИРОВКА_Анализ 2" xfId="5883" xr:uid="{B3032711-8617-4046-97EF-9FD32DC3F07A}"/>
    <cellStyle name="_Приложение 02 русс на 16.04.2009 г. 1 сессия_Приложение_2010-2012 рус  КОРРЕКТИРОВКА_Анализ 3.03.2011г." xfId="3328" xr:uid="{1CA22D7B-841C-45E8-9FBB-0D45510C951E}"/>
    <cellStyle name="_Приложение 02 русс на 16.04.2009 г. 1 сессия_Приложение_2010-2012 рус  КОРРЕКТИРОВКА_Анализ 6.03.2011г." xfId="3329" xr:uid="{B4EA6191-8B81-4ED8-A06D-91C6A42C9453}"/>
    <cellStyle name="_Приложение 02 русс на 16.04.2009 г. 1 сессия_Приложение_2010-2012 рус  КОРРЕКТИРОВКА_Анализ 9.03.2011г." xfId="3330" xr:uid="{E23AF154-AB19-4301-9EB4-AFCB4CC6D910}"/>
    <cellStyle name="_Приложение 02 русс на 16.04.2009 г. 1 сессия_Приложение_2010-2012 рус  КОРРЕКТИРОВКА_Анализ_Приложение_рус _2012-2014_29,30" xfId="2459" xr:uid="{E8402BBB-3E36-49B7-A7D4-6D9D2C43CAF3}"/>
    <cellStyle name="_Приложение 02 русс на 16.04.2009 г. 1 сессия_Приложение_2010-2012 рус  КОРРЕКТИРОВКА_Анализ_Приложение_рус _2012-2014_29,30 2" xfId="5884" xr:uid="{96E2D3D4-E8C1-442C-8A1F-F7F92755E1D0}"/>
    <cellStyle name="_Приложение 02 русс на 16.04.2009 г. 1 сессия_Приложение_2010-2012 рус  КОРРЕКТИРОВКА_Пр 4     11.05.11. ИКС" xfId="2460" xr:uid="{A1BAF2CB-C30C-4DCC-89D2-9B8686161641}"/>
    <cellStyle name="_Приложение 02 русс на 16.04.2009 г. 1 сессия_Приложение_2010-2012 рус  КОРРЕКТИРОВКА_Пр 4     11.05.11. ИКС 2" xfId="5885" xr:uid="{4BD8AA62-5400-4927-8FF2-D54D537D80EF}"/>
    <cellStyle name="_Приложение 02 русс на 16.04.2009 г. 1 сессия_Приложение_2010-2012 рус  КОРРЕКТИРОВКА_Пр 4     11.05.11. ИКС_Приложение_рус _2012-2014_29,30" xfId="2461" xr:uid="{ADD83B57-A535-4B82-AF9E-387E91B6AD34}"/>
    <cellStyle name="_Приложение 02 русс на 16.04.2009 г. 1 сессия_Приложение_2010-2012 рус  КОРРЕКТИРОВКА_Пр 4     11.05.11. ИКС_Приложение_рус _2012-2014_29,30 2" xfId="5886" xr:uid="{E4E1DC14-909A-4ED8-BFAE-9190044B322F}"/>
    <cellStyle name="_Приложение 02 русс на 16.04.2009 г. 1 сессия_Приложение_2010-2012 рус  КОРРЕКТИРОВКА_Приложение 4 русс,каз 16.03.11. посл" xfId="2462" xr:uid="{3EAB81EF-51B1-4CA3-8FA0-CBD3E5F5C7D0}"/>
    <cellStyle name="_Приложение 02 русс на 16.04.2009 г. 1 сессия_Приложение_2010-2012 рус  КОРРЕКТИРОВКА_Приложение 4 русс,каз 16.03.11. посл 2" xfId="5887" xr:uid="{815B2EEF-C5A2-4973-8FB7-E2E46E100925}"/>
    <cellStyle name="_Приложение 02 русс на 16.04.2009 г. 1 сессия_Приложение_2010-2012 рус  КОРРЕКТИРОВКА_Приложение 4 русс,каз 16.03.11. посл_Приложение_рус _2012-2014_29,30" xfId="2463" xr:uid="{3DDC9465-AD1A-448D-85FC-D13DEE3EDF90}"/>
    <cellStyle name="_Приложение 02 русс на 16.04.2009 г. 1 сессия_Приложение_2010-2012 рус  КОРРЕКТИРОВКА_Приложение 4 русс,каз 16.03.11. посл_Приложение_рус _2012-2014_29,30 2" xfId="5888" xr:uid="{F9D1EE25-C1C9-4ACD-96FC-1D8AC43B5364}"/>
    <cellStyle name="_Приложение 02 русс на 16.04.2009 г. 1 сессия_Приложение_2010-2012 рус  КОРРЕКТИРОВКА_Приложение_2010-2012 рус 04.08.10" xfId="2464" xr:uid="{6CA8E82E-019A-4F29-BE16-2D760E00D8CD}"/>
    <cellStyle name="_Приложение 02 русс на 16.04.2009 г. 1 сессия_Приложение_2010-2012 рус  КОРРЕКТИРОВКА_Приложение_2010-2012 рус 04.08.10 2" xfId="5889" xr:uid="{C203DEC9-7371-41C8-B6F2-05DDB3AA2372}"/>
    <cellStyle name="_Приложение 02 русс на 16.04.2009 г. 1 сессия_Приложение_2010-2012 рус  КОРРЕКТИРОВКА_Приложение_2010-2012 рус 04.08.10_Анализ" xfId="2465" xr:uid="{E6862124-0AF9-4F73-A538-DA9545760734}"/>
    <cellStyle name="_Приложение 02 русс на 16.04.2009 г. 1 сессия_Приложение_2010-2012 рус  КОРРЕКТИРОВКА_Приложение_2010-2012 рус 04.08.10_Анализ 2" xfId="5890" xr:uid="{8421360A-53B8-4E2A-8A98-E84C7E1ED33B}"/>
    <cellStyle name="_Приложение 02 русс на 16.04.2009 г. 1 сессия_Приложение_2010-2012 рус  КОРРЕКТИРОВКА_Приложение_2010-2012 рус 04.08.10_Анализ 3.03.2011г." xfId="3331" xr:uid="{F7654F14-5336-4D84-BC37-1886DC364348}"/>
    <cellStyle name="_Приложение 02 русс на 16.04.2009 г. 1 сессия_Приложение_2010-2012 рус  КОРРЕКТИРОВКА_Приложение_2010-2012 рус 04.08.10_Анализ 6.03.2011г." xfId="3332" xr:uid="{EBF8C073-9642-4B65-8F4A-0B26890F6E3E}"/>
    <cellStyle name="_Приложение 02 русс на 16.04.2009 г. 1 сессия_Приложение_2010-2012 рус  КОРРЕКТИРОВКА_Приложение_2010-2012 рус 04.08.10_Анализ 9.03.2011г." xfId="3333" xr:uid="{939C9C4C-A340-4F2C-AA9D-14F0FDD3031A}"/>
    <cellStyle name="_Приложение 02 русс на 16.04.2009 г. 1 сессия_Приложение_2010-2012 рус  КОРРЕКТИРОВКА_Приложение_2010-2012 рус 04.08.10_Анализ_Приложение_рус _2012-2014_29,30" xfId="2466" xr:uid="{46A29B07-6F35-4D62-A027-038CC179E546}"/>
    <cellStyle name="_Приложение 02 русс на 16.04.2009 г. 1 сессия_Приложение_2010-2012 рус  КОРРЕКТИРОВКА_Приложение_2010-2012 рус 04.08.10_Анализ_Приложение_рус _2012-2014_29,30 2" xfId="5891" xr:uid="{EC93391B-074A-421B-BA86-426DEA142F38}"/>
    <cellStyle name="_Приложение 02 русс на 16.04.2009 г. 1 сессия_Приложение_2010-2012 рус  КОРРЕКТИРОВКА_Приложение_2010-2012 рус 04.08.10_Пр 4     11.05.11. ИКС" xfId="2467" xr:uid="{866CF6C6-B475-4042-90AD-6B5550E3FC06}"/>
    <cellStyle name="_Приложение 02 русс на 16.04.2009 г. 1 сессия_Приложение_2010-2012 рус  КОРРЕКТИРОВКА_Приложение_2010-2012 рус 04.08.10_Пр 4     11.05.11. ИКС 2" xfId="5892" xr:uid="{52CAB957-EA8C-4F6E-8F5B-6BDDD41607D0}"/>
    <cellStyle name="_Приложение 02 русс на 16.04.2009 г. 1 сессия_Приложение_2010-2012 рус  КОРРЕКТИРОВКА_Приложение_2010-2012 рус 04.08.10_Пр 4     11.05.11. ИКС_Приложение_рус _2012-2014_29,30" xfId="2468" xr:uid="{BA6A9B5A-B1AA-41F5-BBFE-D09C3CB80FAA}"/>
    <cellStyle name="_Приложение 02 русс на 16.04.2009 г. 1 сессия_Приложение_2010-2012 рус  КОРРЕКТИРОВКА_Приложение_2010-2012 рус 04.08.10_Пр 4     11.05.11. ИКС_Приложение_рус _2012-2014_29,30 2" xfId="5893" xr:uid="{0FCC5CE6-2529-492E-A17C-2F155A50BAAC}"/>
    <cellStyle name="_Приложение 02 русс на 16.04.2009 г. 1 сессия_Приложение_2010-2012 рус  КОРРЕКТИРОВКА_Приложение_2010-2012 рус 04.08.10_Приложение 4 русс,каз 16.03.11. посл" xfId="2469" xr:uid="{52338046-D196-4718-AECC-48D464EB7036}"/>
    <cellStyle name="_Приложение 02 русс на 16.04.2009 г. 1 сессия_Приложение_2010-2012 рус  КОРРЕКТИРОВКА_Приложение_2010-2012 рус 04.08.10_Приложение 4 русс,каз 16.03.11. посл 2" xfId="5894" xr:uid="{531279EB-755B-4697-A921-5E1B560968F7}"/>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xfId="2470" xr:uid="{1040405C-8EF3-4ED7-AB5B-E7D8A2062AE3}"/>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2" xfId="5895" xr:uid="{9AC1B23B-7E98-4B33-B7E7-8D1F00907204}"/>
    <cellStyle name="_Приложение 02 русс на 16.04.2009 г. 1 сессия_Приложение_2010-2012 рус  КОРРЕКТИРОВКА_Приложение_2010-2012 рус 04.08.10_Приложение_реал_рус 2011-2013 Уточнение" xfId="2471" xr:uid="{7D767B00-0245-4BE3-80E8-92ABCC756E79}"/>
    <cellStyle name="_Приложение 02 русс на 16.04.2009 г. 1 сессия_Приложение_2010-2012 рус  КОРРЕКТИРОВКА_Приложение_2010-2012 рус 04.08.10_Приложение_реал_рус 2011-2013 Уточнение 2" xfId="5896" xr:uid="{DDF79C58-139A-4B01-BF81-B2A7C7D1CE6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xfId="2472" xr:uid="{941E2247-89AD-4325-A2A7-22BB2A115FE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2" xfId="5897" xr:uid="{FE659332-F48C-412D-B128-BA5D4582568F}"/>
    <cellStyle name="_Приложение 02 русс на 16.04.2009 г. 1 сессия_Приложение_2010-2012 рус  КОРРЕКТИРОВКА_Приложение_2010-2012 рус 04.08.10_Приложение_рус _2012-2014_29,30" xfId="2473" xr:uid="{A6E50C4A-BA00-40DC-B232-DD91FCC753A2}"/>
    <cellStyle name="_Приложение 02 русс на 16.04.2009 г. 1 сессия_Приложение_2010-2012 рус  КОРРЕКТИРОВКА_Приложение_2010-2012 рус 04.08.10_Приложение_рус _2012-2014_29,30 2" xfId="5898" xr:uid="{6120B9E7-FA6D-4462-8982-20E238788FB8}"/>
    <cellStyle name="_Приложение 02 русс на 16.04.2009 г. 1 сессия_Приложение_2010-2012 рус  КОРРЕКТИРОВКА_Приложение_2010-2012 рус 04.08.10_приложения 2012 рус" xfId="2474" xr:uid="{1443C4E3-F4EE-4BE2-AF91-062C3530E0B6}"/>
    <cellStyle name="_Приложение 02 русс на 16.04.2009 г. 1 сессия_Приложение_2010-2012 рус  КОРРЕКТИРОВКА_Приложение_2010-2012 рус 04.08.10_приложения 2012 рус 2" xfId="5899" xr:uid="{A5B6F50A-6DF9-4898-865C-2000A73CFB4A}"/>
    <cellStyle name="_Приложение 02 русс на 16.04.2009 г. 1 сессия_Приложение_2010-2012 рус  КОРРЕКТИРОВКА_Приложение_пост_рус_авг" xfId="2475" xr:uid="{E1B33E69-CAD8-4B1C-A67C-1BD8FFEEC747}"/>
    <cellStyle name="_Приложение 02 русс на 16.04.2009 г. 1 сессия_Приложение_2010-2012 рус  КОРРЕКТИРОВКА_Приложение_пост_рус_авг 2" xfId="5900" xr:uid="{A2375C77-3BAB-431E-A2A0-F2A7393E9105}"/>
    <cellStyle name="_Приложение 02 русс на 16.04.2009 г. 1 сессия_Приложение_2010-2012 рус  КОРРЕКТИРОВКА_Приложение_пост_рус_авг_Анализ" xfId="2476" xr:uid="{A8E3A00C-EC83-4E8B-AFDC-B2F14A679759}"/>
    <cellStyle name="_Приложение 02 русс на 16.04.2009 г. 1 сессия_Приложение_2010-2012 рус  КОРРЕКТИРОВКА_Приложение_пост_рус_авг_Анализ 2" xfId="5901" xr:uid="{48E1F227-26E7-43CF-A6BC-2DFC6D9205A4}"/>
    <cellStyle name="_Приложение 02 русс на 16.04.2009 г. 1 сессия_Приложение_2010-2012 рус  КОРРЕКТИРОВКА_Приложение_пост_рус_авг_Анализ 3.03.2011г." xfId="3334" xr:uid="{15204EB7-56EB-422F-998E-ECBCCF7B8804}"/>
    <cellStyle name="_Приложение 02 русс на 16.04.2009 г. 1 сессия_Приложение_2010-2012 рус  КОРРЕКТИРОВКА_Приложение_пост_рус_авг_Анализ 6.03.2011г." xfId="3335" xr:uid="{CEE40AE7-C19D-4EAC-B316-004F2251CE58}"/>
    <cellStyle name="_Приложение 02 русс на 16.04.2009 г. 1 сессия_Приложение_2010-2012 рус  КОРРЕКТИРОВКА_Приложение_пост_рус_авг_Анализ 9.03.2011г." xfId="3336" xr:uid="{E03F6BB0-1D41-4028-A9A8-81A7B7B91DC4}"/>
    <cellStyle name="_Приложение 02 русс на 16.04.2009 г. 1 сессия_Приложение_2010-2012 рус  КОРРЕКТИРОВКА_Приложение_пост_рус_авг_Анализ_Приложение_рус _2012-2014_29,30" xfId="2477" xr:uid="{97B49AFD-3483-4B20-BD6D-A6D32C66FCE4}"/>
    <cellStyle name="_Приложение 02 русс на 16.04.2009 г. 1 сессия_Приложение_2010-2012 рус  КОРРЕКТИРОВКА_Приложение_пост_рус_авг_Анализ_Приложение_рус _2012-2014_29,30 2" xfId="5902" xr:uid="{4581A39A-FA85-4413-A667-DD2C064E1843}"/>
    <cellStyle name="_Приложение 02 русс на 16.04.2009 г. 1 сессия_Приложение_2010-2012 рус  КОРРЕКТИРОВКА_Приложение_пост_рус_авг_Пр 4     11.05.11. ИКС" xfId="2478" xr:uid="{2EA952EB-E277-4C51-87F5-1CE6D18EE070}"/>
    <cellStyle name="_Приложение 02 русс на 16.04.2009 г. 1 сессия_Приложение_2010-2012 рус  КОРРЕКТИРОВКА_Приложение_пост_рус_авг_Пр 4     11.05.11. ИКС 2" xfId="5903" xr:uid="{D82DD89F-88F4-4DBF-B35B-65F91314FF91}"/>
    <cellStyle name="_Приложение 02 русс на 16.04.2009 г. 1 сессия_Приложение_2010-2012 рус  КОРРЕКТИРОВКА_Приложение_пост_рус_авг_Пр 4     11.05.11. ИКС_Приложение_рус _2012-2014_29,30" xfId="2479" xr:uid="{5B37DF4E-CD02-42A2-B79E-FB9D5484518A}"/>
    <cellStyle name="_Приложение 02 русс на 16.04.2009 г. 1 сессия_Приложение_2010-2012 рус  КОРРЕКТИРОВКА_Приложение_пост_рус_авг_Пр 4     11.05.11. ИКС_Приложение_рус _2012-2014_29,30 2" xfId="5904" xr:uid="{E11954DD-6E58-45E4-817A-E200112F21A8}"/>
    <cellStyle name="_Приложение 02 русс на 16.04.2009 г. 1 сессия_Приложение_2010-2012 рус  КОРРЕКТИРОВКА_Приложение_пост_рус_авг_Приложение 4 русс,каз 16.03.11. посл" xfId="2480" xr:uid="{FBCD4C0E-A055-43DA-8760-6722D49E8D44}"/>
    <cellStyle name="_Приложение 02 русс на 16.04.2009 г. 1 сессия_Приложение_2010-2012 рус  КОРРЕКТИРОВКА_Приложение_пост_рус_авг_Приложение 4 русс,каз 16.03.11. посл 2" xfId="5905" xr:uid="{F95798FC-F98E-4240-8EFF-881E6AB4562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xfId="2481" xr:uid="{8BD28631-01B4-4B18-8A0C-EF2BF047955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2" xfId="5906" xr:uid="{20E7C35A-FD2E-41E4-A01A-C1E67844B4E7}"/>
    <cellStyle name="_Приложение 02 русс на 16.04.2009 г. 1 сессия_Приложение_2010-2012 рус  КОРРЕКТИРОВКА_Приложение_пост_рус_авг_Приложение_реал_рус 2011-2013 Уточнение" xfId="2482" xr:uid="{A72C9B98-0D1E-4ADB-B1D1-5F327F5609EC}"/>
    <cellStyle name="_Приложение 02 русс на 16.04.2009 г. 1 сессия_Приложение_2010-2012 рус  КОРРЕКТИРОВКА_Приложение_пост_рус_авг_Приложение_реал_рус 2011-2013 Уточнение 2" xfId="5907" xr:uid="{8119B03E-C0F7-4223-9E20-5F6A76A55470}"/>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xfId="2483" xr:uid="{33D55ACE-8581-48A1-BB9A-1DA1EA7A78FB}"/>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2" xfId="5908" xr:uid="{1DCFDC71-B8D7-4AFC-908E-53ACBA90D5C9}"/>
    <cellStyle name="_Приложение 02 русс на 16.04.2009 г. 1 сессия_Приложение_2010-2012 рус  КОРРЕКТИРОВКА_Приложение_пост_рус_авг_Приложение_рус _2012-2014_29,30" xfId="2484" xr:uid="{9DCA074F-6749-47DF-AF83-B8640B4C3E91}"/>
    <cellStyle name="_Приложение 02 русс на 16.04.2009 г. 1 сессия_Приложение_2010-2012 рус  КОРРЕКТИРОВКА_Приложение_пост_рус_авг_Приложение_рус _2012-2014_29,30 2" xfId="5909" xr:uid="{E0833334-2FF6-4859-9753-FF45A9E15F74}"/>
    <cellStyle name="_Приложение 02 русс на 16.04.2009 г. 1 сессия_Приложение_2010-2012 рус  КОРРЕКТИРОВКА_Приложение_пост_рус_авг_приложения 2012 рус" xfId="2485" xr:uid="{CED38FB8-F6A9-4D6E-9013-1E4856DE7D06}"/>
    <cellStyle name="_Приложение 02 русс на 16.04.2009 г. 1 сессия_Приложение_2010-2012 рус  КОРРЕКТИРОВКА_Приложение_пост_рус_авг_приложения 2012 рус 2" xfId="5910" xr:uid="{6BD19138-BD7E-45DF-8ACB-915193221E06}"/>
    <cellStyle name="_Приложение 02 русс на 16.04.2009 г. 1 сессия_Приложение_2010-2012 рус  КОРРЕКТИРОВКА_Приложение_реал_рус 2011-2013 Уточнение" xfId="2486" xr:uid="{53E8DAB6-8D25-4752-B5E2-4FC134FEFB38}"/>
    <cellStyle name="_Приложение 02 русс на 16.04.2009 г. 1 сессия_Приложение_2010-2012 рус  КОРРЕКТИРОВКА_Приложение_реал_рус 2011-2013 Уточнение 2" xfId="5911" xr:uid="{D503F457-BBCE-4D93-81F8-7B4F8B1EB068}"/>
    <cellStyle name="_Приложение 02 русс на 16.04.2009 г. 1 сессия_Приложение_2010-2012 рус  КОРРЕКТИРОВКА_Приложение_реал_рус 2011-2013 Уточнение_Приложение_рус _2012-2014_29,30" xfId="2487" xr:uid="{6A87453F-34EF-403B-8AF6-415A49EF7B41}"/>
    <cellStyle name="_Приложение 02 русс на 16.04.2009 г. 1 сессия_Приложение_2010-2012 рус  КОРРЕКТИРОВКА_Приложение_реал_рус 2011-2013 Уточнение_Приложение_рус _2012-2014_29,30 2" xfId="5912" xr:uid="{EF3A9004-DF01-4307-8B47-D13CB218AA6F}"/>
    <cellStyle name="_Приложение 02 русс на 16.04.2009 г. 1 сессия_Приложение_2010-2012 рус  КОРРЕКТИРОВКА_Приложение_рус _2012-2014_29,30" xfId="2488" xr:uid="{EFEEC706-9C84-412C-BF83-57BB9E1DC8C7}"/>
    <cellStyle name="_Приложение 02 русс на 16.04.2009 г. 1 сессия_Приложение_2010-2012 рус  КОРРЕКТИРОВКА_Приложение_рус _2012-2014_29,30 2" xfId="5913" xr:uid="{12B5895D-C2C1-4F65-9F51-7923FD8AF196}"/>
    <cellStyle name="_Приложение 02 русс на 16.04.2009 г. 1 сессия_Приложение_2010-2012 рус  КОРРЕКТИРОВКА_приложения 2012 рус" xfId="2489" xr:uid="{18D73FAA-7117-43E5-8AF1-925C5F6BFD7C}"/>
    <cellStyle name="_Приложение 02 русс на 16.04.2009 г. 1 сессия_Приложение_2010-2012 рус  КОРРЕКТИРОВКА_приложения 2012 рус 2" xfId="5914" xr:uid="{C4015CD5-C5A7-464F-BC1A-97E940A5BFCF}"/>
    <cellStyle name="_Приложение 02 русс на 16.04.2009 г. 1 сессия_Приложение_2010-2012 рус 04.08.10" xfId="2490" xr:uid="{E52FF9C1-844D-4FBE-9A34-88011AF00491}"/>
    <cellStyle name="_Приложение 02 русс на 16.04.2009 г. 1 сессия_Приложение_2010-2012 рус 04.08.10 2" xfId="5915" xr:uid="{0206260B-EC21-40CB-BECD-A47E194AA9D4}"/>
    <cellStyle name="_Приложение 02 русс на 16.04.2009 г. 1 сессия_Приложение_2010-2012 рус 04.08.10_Анализ" xfId="2491" xr:uid="{10520954-68E5-472E-B061-D4F1AC5E672A}"/>
    <cellStyle name="_Приложение 02 русс на 16.04.2009 г. 1 сессия_Приложение_2010-2012 рус 04.08.10_Анализ 2" xfId="5916" xr:uid="{C9ED78AA-4838-44D5-91B3-DB1B5086B931}"/>
    <cellStyle name="_Приложение 02 русс на 16.04.2009 г. 1 сессия_Приложение_2010-2012 рус 04.08.10_Анализ 3.03.2011г." xfId="3337" xr:uid="{49358BFA-5DDC-4C87-86F2-C3185F13B6A9}"/>
    <cellStyle name="_Приложение 02 русс на 16.04.2009 г. 1 сессия_Приложение_2010-2012 рус 04.08.10_Анализ 6.03.2011г." xfId="3338" xr:uid="{AE80B426-7807-4BB3-B674-12577616428C}"/>
    <cellStyle name="_Приложение 02 русс на 16.04.2009 г. 1 сессия_Приложение_2010-2012 рус 04.08.10_Анализ 9.03.2011г." xfId="3339" xr:uid="{16551B7C-D38F-4BE2-8954-93C37D342485}"/>
    <cellStyle name="_Приложение 02 русс на 16.04.2009 г. 1 сессия_Приложение_2010-2012 рус 04.08.10_Анализ_Приложение_рус _2012-2014_29,30" xfId="2492" xr:uid="{D8CBB9B0-F248-496E-A59D-C40FF96DBDF4}"/>
    <cellStyle name="_Приложение 02 русс на 16.04.2009 г. 1 сессия_Приложение_2010-2012 рус 04.08.10_Анализ_Приложение_рус _2012-2014_29,30 2" xfId="5917" xr:uid="{DBB6F194-9F63-4CB4-9796-6920B694A678}"/>
    <cellStyle name="_Приложение 02 русс на 16.04.2009 г. 1 сессия_Приложение_2010-2012 рус 04.08.10_Пр 4     11.05.11. ИКС" xfId="2493" xr:uid="{1B3BF95F-FA89-4416-B1FD-5232E87D761C}"/>
    <cellStyle name="_Приложение 02 русс на 16.04.2009 г. 1 сессия_Приложение_2010-2012 рус 04.08.10_Пр 4     11.05.11. ИКС 2" xfId="5918" xr:uid="{F4834CEC-B63F-4648-AE6B-888741D85EE1}"/>
    <cellStyle name="_Приложение 02 русс на 16.04.2009 г. 1 сессия_Приложение_2010-2012 рус 04.08.10_Пр 4     11.05.11. ИКС_Приложение_рус _2012-2014_29,30" xfId="2494" xr:uid="{DFC7C2A8-0F06-462C-90D2-A42920A9939E}"/>
    <cellStyle name="_Приложение 02 русс на 16.04.2009 г. 1 сессия_Приложение_2010-2012 рус 04.08.10_Пр 4     11.05.11. ИКС_Приложение_рус _2012-2014_29,30 2" xfId="5919" xr:uid="{6071CD0F-2105-433D-8EF0-EBE74BD39CE8}"/>
    <cellStyle name="_Приложение 02 русс на 16.04.2009 г. 1 сессия_Приложение_2010-2012 рус 04.08.10_Приложение 4 русс,каз 16.03.11. посл" xfId="2495" xr:uid="{F4606FBA-CF24-4ED9-8173-119270E5A11B}"/>
    <cellStyle name="_Приложение 02 русс на 16.04.2009 г. 1 сессия_Приложение_2010-2012 рус 04.08.10_Приложение 4 русс,каз 16.03.11. посл 2" xfId="5920" xr:uid="{C5A479B8-97F0-4B10-ACA0-E7BDE3C76839}"/>
    <cellStyle name="_Приложение 02 русс на 16.04.2009 г. 1 сессия_Приложение_2010-2012 рус 04.08.10_Приложение 4 русс,каз 16.03.11. посл_Приложение_рус _2012-2014_29,30" xfId="2496" xr:uid="{446FA011-C475-48AC-A99C-AF00578CC5A2}"/>
    <cellStyle name="_Приложение 02 русс на 16.04.2009 г. 1 сессия_Приложение_2010-2012 рус 04.08.10_Приложение 4 русс,каз 16.03.11. посл_Приложение_рус _2012-2014_29,30 2" xfId="5921" xr:uid="{EB1CF364-AF86-4971-B6C8-A0D69A6627CD}"/>
    <cellStyle name="_Приложение 02 русс на 16.04.2009 г. 1 сессия_Приложение_2010-2012 рус 04.08.10_Приложение_реал_рус 2011-2013 Уточнение" xfId="2497" xr:uid="{92C6039A-BBC7-402B-9EBE-44559A8DE5F3}"/>
    <cellStyle name="_Приложение 02 русс на 16.04.2009 г. 1 сессия_Приложение_2010-2012 рус 04.08.10_Приложение_реал_рус 2011-2013 Уточнение 2" xfId="5922" xr:uid="{104326A6-E1D7-4DF1-93AB-47D6F403492F}"/>
    <cellStyle name="_Приложение 02 русс на 16.04.2009 г. 1 сессия_Приложение_2010-2012 рус 04.08.10_Приложение_реал_рус 2011-2013 Уточнение_Приложение_рус _2012-2014_29,30" xfId="2498" xr:uid="{51226D59-7EA5-45AA-A500-FAF88239C182}"/>
    <cellStyle name="_Приложение 02 русс на 16.04.2009 г. 1 сессия_Приложение_2010-2012 рус 04.08.10_Приложение_реал_рус 2011-2013 Уточнение_Приложение_рус _2012-2014_29,30 2" xfId="5923" xr:uid="{E3D34F69-772A-4C5B-AAA0-FC828E1ABA3C}"/>
    <cellStyle name="_Приложение 02 русс на 16.04.2009 г. 1 сессия_Приложение_2010-2012 рус 04.08.10_Приложение_рус _2012-2014_29,30" xfId="2499" xr:uid="{D41EB80C-2909-46DB-AD0B-D76A591191AC}"/>
    <cellStyle name="_Приложение 02 русс на 16.04.2009 г. 1 сессия_Приложение_2010-2012 рус 04.08.10_Приложение_рус _2012-2014_29,30 2" xfId="5924" xr:uid="{2C0FB710-E4E5-4F8D-BFC4-CFFCADA5A4E7}"/>
    <cellStyle name="_Приложение 02 русс на 16.04.2009 г. 1 сессия_Приложение_2010-2012 рус 04.08.10_приложения 2012 рус" xfId="2500" xr:uid="{D28F3085-6977-44CA-9FB5-925684A93808}"/>
    <cellStyle name="_Приложение 02 русс на 16.04.2009 г. 1 сессия_Приложение_2010-2012 рус 04.08.10_приложения 2012 рус 2" xfId="5925" xr:uid="{67326678-C0EE-43E6-BE7D-F39FF90915BC}"/>
    <cellStyle name="_Приложение 02 русс на 16.04.2009 г. 1 сессия_Приложение_2010-2012 рус март" xfId="2501" xr:uid="{533CCB02-E09D-4896-AFDA-6A34114C0A8C}"/>
    <cellStyle name="_Приложение 02 русс на 16.04.2009 г. 1 сессия_Приложение_2010-2012 рус март 2" xfId="5926" xr:uid="{E434CB98-E8F7-43B2-ADDA-8BB7DFA9DE60}"/>
    <cellStyle name="_Приложение 02 русс на 16.04.2009 г. 1 сессия_Приложение_2010-2012 рус март_Анализ" xfId="2502" xr:uid="{DDAB6440-2B0B-4D3F-BE73-43FD62250DDE}"/>
    <cellStyle name="_Приложение 02 русс на 16.04.2009 г. 1 сессия_Приложение_2010-2012 рус март_Анализ 2" xfId="5927" xr:uid="{861DECCD-4852-4239-AE24-D9C403241975}"/>
    <cellStyle name="_Приложение 02 русс на 16.04.2009 г. 1 сессия_Приложение_2010-2012 рус март_Анализ 3.03.2011г." xfId="3340" xr:uid="{97E4DB0F-37BE-4557-81E1-88DF1C555BEC}"/>
    <cellStyle name="_Приложение 02 русс на 16.04.2009 г. 1 сессия_Приложение_2010-2012 рус март_Анализ 6.03.2011г." xfId="3341" xr:uid="{2FC1D925-F904-49A4-ABBB-124FD3554343}"/>
    <cellStyle name="_Приложение 02 русс на 16.04.2009 г. 1 сессия_Приложение_2010-2012 рус март_Анализ 9.03.2011г." xfId="3342" xr:uid="{D59B7D42-7FA1-4F7E-8C16-1204F9A3E430}"/>
    <cellStyle name="_Приложение 02 русс на 16.04.2009 г. 1 сессия_Приложение_2010-2012 рус март_Анализ_Приложение_рус _2012-2014_29,30" xfId="2503" xr:uid="{47725013-136D-4ECE-A4A6-86B3DD31F864}"/>
    <cellStyle name="_Приложение 02 русс на 16.04.2009 г. 1 сессия_Приложение_2010-2012 рус март_Анализ_Приложение_рус _2012-2014_29,30 2" xfId="5928" xr:uid="{46F32EE0-6516-4FA8-844C-539CBF0C4DC9}"/>
    <cellStyle name="_Приложение 02 русс на 16.04.2009 г. 1 сессия_Приложение_2010-2012 рус март_Пр 4     11.05.11. ИКС" xfId="2504" xr:uid="{DE204603-F186-4755-9367-79FB3A3A7969}"/>
    <cellStyle name="_Приложение 02 русс на 16.04.2009 г. 1 сессия_Приложение_2010-2012 рус март_Пр 4     11.05.11. ИКС 2" xfId="5929" xr:uid="{48FE0BDA-A9EB-4D91-BB17-8D8D4AB1E984}"/>
    <cellStyle name="_Приложение 02 русс на 16.04.2009 г. 1 сессия_Приложение_2010-2012 рус март_Пр 4     11.05.11. ИКС_Приложение_рус _2012-2014_29,30" xfId="2505" xr:uid="{41886CF9-9EBF-4F60-8D04-0BC72DC6F76B}"/>
    <cellStyle name="_Приложение 02 русс на 16.04.2009 г. 1 сессия_Приложение_2010-2012 рус март_Пр 4     11.05.11. ИКС_Приложение_рус _2012-2014_29,30 2" xfId="5930" xr:uid="{50523AC1-811B-4322-80D4-60E32F2A4260}"/>
    <cellStyle name="_Приложение 02 русс на 16.04.2009 г. 1 сессия_Приложение_2010-2012 рус март_Приложение 4 русс,каз 16.03.11. посл" xfId="2506" xr:uid="{BFBFDD13-E951-48E7-8C86-FA3E276C40F0}"/>
    <cellStyle name="_Приложение 02 русс на 16.04.2009 г. 1 сессия_Приложение_2010-2012 рус март_Приложение 4 русс,каз 16.03.11. посл 2" xfId="5931" xr:uid="{806B42B3-1D5C-4B7B-B42B-FB1B9EDFFC5E}"/>
    <cellStyle name="_Приложение 02 русс на 16.04.2009 г. 1 сессия_Приложение_2010-2012 рус март_Приложение 4 русс,каз 16.03.11. посл_Приложение_рус _2012-2014_29,30" xfId="2507" xr:uid="{2E6A4DF9-D891-42A3-9BD1-B1C1DA9A437B}"/>
    <cellStyle name="_Приложение 02 русс на 16.04.2009 г. 1 сессия_Приложение_2010-2012 рус март_Приложение 4 русс,каз 16.03.11. посл_Приложение_рус _2012-2014_29,30 2" xfId="5932" xr:uid="{B64156DD-8E41-4A40-A7D9-469F2A4D31DE}"/>
    <cellStyle name="_Приложение 02 русс на 16.04.2009 г. 1 сессия_Приложение_2010-2012 рус март_Приложение_2010-2012 рус 04.08.10" xfId="2508" xr:uid="{BB058A94-427B-4968-8854-B597FA33F92E}"/>
    <cellStyle name="_Приложение 02 русс на 16.04.2009 г. 1 сессия_Приложение_2010-2012 рус март_Приложение_2010-2012 рус 04.08.10 2" xfId="5933" xr:uid="{E732A4BE-76DF-465D-AD74-8F96413AAD4B}"/>
    <cellStyle name="_Приложение 02 русс на 16.04.2009 г. 1 сессия_Приложение_2010-2012 рус март_Приложение_2010-2012 рус 04.08.10_Анализ" xfId="2509" xr:uid="{DD808F1C-22E6-449E-B4F6-B418A22C68DA}"/>
    <cellStyle name="_Приложение 02 русс на 16.04.2009 г. 1 сессия_Приложение_2010-2012 рус март_Приложение_2010-2012 рус 04.08.10_Анализ 2" xfId="5934" xr:uid="{F5FA4669-C152-433B-918D-C9E5B2397D5B}"/>
    <cellStyle name="_Приложение 02 русс на 16.04.2009 г. 1 сессия_Приложение_2010-2012 рус март_Приложение_2010-2012 рус 04.08.10_Анализ 3.03.2011г." xfId="3343" xr:uid="{D9E6C35F-4A48-498D-B803-49F0ED2B5671}"/>
    <cellStyle name="_Приложение 02 русс на 16.04.2009 г. 1 сессия_Приложение_2010-2012 рус март_Приложение_2010-2012 рус 04.08.10_Анализ 6.03.2011г." xfId="3344" xr:uid="{6B18DC5F-222F-4342-B19C-C615EFDDED25}"/>
    <cellStyle name="_Приложение 02 русс на 16.04.2009 г. 1 сессия_Приложение_2010-2012 рус март_Приложение_2010-2012 рус 04.08.10_Анализ 9.03.2011г." xfId="3345" xr:uid="{48F46B62-5251-4C1C-BB27-13A619E967F0}"/>
    <cellStyle name="_Приложение 02 русс на 16.04.2009 г. 1 сессия_Приложение_2010-2012 рус март_Приложение_2010-2012 рус 04.08.10_Анализ_Приложение_рус _2012-2014_29,30" xfId="2510" xr:uid="{AC3C6813-3B34-4C11-8CAC-9F4891B49186}"/>
    <cellStyle name="_Приложение 02 русс на 16.04.2009 г. 1 сессия_Приложение_2010-2012 рус март_Приложение_2010-2012 рус 04.08.10_Анализ_Приложение_рус _2012-2014_29,30 2" xfId="5935" xr:uid="{454D0BA2-755A-4492-B112-24DBBE5D445E}"/>
    <cellStyle name="_Приложение 02 русс на 16.04.2009 г. 1 сессия_Приложение_2010-2012 рус март_Приложение_2010-2012 рус 04.08.10_Пр 4     11.05.11. ИКС" xfId="2511" xr:uid="{02DF93B4-FC90-4DB5-AF2B-5D0ABCB0DD54}"/>
    <cellStyle name="_Приложение 02 русс на 16.04.2009 г. 1 сессия_Приложение_2010-2012 рус март_Приложение_2010-2012 рус 04.08.10_Пр 4     11.05.11. ИКС 2" xfId="5936" xr:uid="{E386B67A-7BD6-404A-A3DE-167723DA9D61}"/>
    <cellStyle name="_Приложение 02 русс на 16.04.2009 г. 1 сессия_Приложение_2010-2012 рус март_Приложение_2010-2012 рус 04.08.10_Пр 4     11.05.11. ИКС_Приложение_рус _2012-2014_29,30" xfId="2512" xr:uid="{24746C68-A978-4EA1-AD2F-C86086F7E1D2}"/>
    <cellStyle name="_Приложение 02 русс на 16.04.2009 г. 1 сессия_Приложение_2010-2012 рус март_Приложение_2010-2012 рус 04.08.10_Пр 4     11.05.11. ИКС_Приложение_рус _2012-2014_29,30 2" xfId="5937" xr:uid="{CDC5A049-BF69-48DF-9AE3-37CF185D850B}"/>
    <cellStyle name="_Приложение 02 русс на 16.04.2009 г. 1 сессия_Приложение_2010-2012 рус март_Приложение_2010-2012 рус 04.08.10_Приложение 4 русс,каз 16.03.11. посл" xfId="2513" xr:uid="{8CD30474-A1C8-47AE-B0DA-C71D435C4BEA}"/>
    <cellStyle name="_Приложение 02 русс на 16.04.2009 г. 1 сессия_Приложение_2010-2012 рус март_Приложение_2010-2012 рус 04.08.10_Приложение 4 русс,каз 16.03.11. посл 2" xfId="5938" xr:uid="{3A46D470-BEF2-466C-93EF-4AE12C134AC9}"/>
    <cellStyle name="_Приложение 02 русс на 16.04.2009 г. 1 сессия_Приложение_2010-2012 рус март_Приложение_2010-2012 рус 04.08.10_Приложение 4 русс,каз 16.03.11. посл_Приложение_рус _2012-2014_29,30" xfId="2514" xr:uid="{B1C3E1AC-AF86-49E7-8E01-1D1486082550}"/>
    <cellStyle name="_Приложение 02 русс на 16.04.2009 г. 1 сессия_Приложение_2010-2012 рус март_Приложение_2010-2012 рус 04.08.10_Приложение 4 русс,каз 16.03.11. посл_Приложение_рус _2012-2014_29,30 2" xfId="5939" xr:uid="{BD1DF809-7E28-4408-A631-E51DC836F1EF}"/>
    <cellStyle name="_Приложение 02 русс на 16.04.2009 г. 1 сессия_Приложение_2010-2012 рус март_Приложение_2010-2012 рус 04.08.10_Приложение_реал_рус 2011-2013 Уточнение" xfId="2515" xr:uid="{4D47CB5D-48C3-4ACD-BE29-AF9CC54695BD}"/>
    <cellStyle name="_Приложение 02 русс на 16.04.2009 г. 1 сессия_Приложение_2010-2012 рус март_Приложение_2010-2012 рус 04.08.10_Приложение_реал_рус 2011-2013 Уточнение 2" xfId="5940" xr:uid="{20602D72-A7AF-446A-8E01-09730210111F}"/>
    <cellStyle name="_Приложение 02 русс на 16.04.2009 г. 1 сессия_Приложение_2010-2012 рус март_Приложение_2010-2012 рус 04.08.10_Приложение_реал_рус 2011-2013 Уточнение_Приложение_рус _2012-2014_29,30" xfId="2516" xr:uid="{1BFB5A64-B5F9-4CFD-8AE1-345305057F5D}"/>
    <cellStyle name="_Приложение 02 русс на 16.04.2009 г. 1 сессия_Приложение_2010-2012 рус март_Приложение_2010-2012 рус 04.08.10_Приложение_реал_рус 2011-2013 Уточнение_Приложение_рус _2012-2014_29,30 2" xfId="5941" xr:uid="{7D4E73BB-2B7C-4EC4-8BDE-36F793ECAC42}"/>
    <cellStyle name="_Приложение 02 русс на 16.04.2009 г. 1 сессия_Приложение_2010-2012 рус март_Приложение_2010-2012 рус 04.08.10_Приложение_рус _2012-2014_29,30" xfId="2517" xr:uid="{C00B5C3B-022C-4C1D-8662-E946873EB59B}"/>
    <cellStyle name="_Приложение 02 русс на 16.04.2009 г. 1 сессия_Приложение_2010-2012 рус март_Приложение_2010-2012 рус 04.08.10_Приложение_рус _2012-2014_29,30 2" xfId="5942" xr:uid="{505B227C-A356-4A42-B477-F52DDF8D3F65}"/>
    <cellStyle name="_Приложение 02 русс на 16.04.2009 г. 1 сессия_Приложение_2010-2012 рус март_Приложение_2010-2012 рус 04.08.10_приложения 2012 рус" xfId="2518" xr:uid="{2547B855-444C-4C1F-80F4-B2986F0545AC}"/>
    <cellStyle name="_Приложение 02 русс на 16.04.2009 г. 1 сессия_Приложение_2010-2012 рус март_Приложение_2010-2012 рус 04.08.10_приложения 2012 рус 2" xfId="5943" xr:uid="{4387C779-D485-47AE-B2DB-2F8653B9EC38}"/>
    <cellStyle name="_Приложение 02 русс на 16.04.2009 г. 1 сессия_Приложение_2010-2012 рус март_Приложение_пост_рус_авг" xfId="2519" xr:uid="{1E9DE4C6-7647-4EAC-97A6-3C19BB3A86B6}"/>
    <cellStyle name="_Приложение 02 русс на 16.04.2009 г. 1 сессия_Приложение_2010-2012 рус март_Приложение_пост_рус_авг 2" xfId="5944" xr:uid="{E9BB9736-01F5-4FCD-A419-4D6F371CF6F7}"/>
    <cellStyle name="_Приложение 02 русс на 16.04.2009 г. 1 сессия_Приложение_2010-2012 рус март_Приложение_пост_рус_авг_Анализ" xfId="2520" xr:uid="{CF6625B7-8925-4F24-B73E-1F07DADC8E01}"/>
    <cellStyle name="_Приложение 02 русс на 16.04.2009 г. 1 сессия_Приложение_2010-2012 рус март_Приложение_пост_рус_авг_Анализ 2" xfId="5945" xr:uid="{DE438B44-EA9F-400D-B5E6-2BF447A3ECF3}"/>
    <cellStyle name="_Приложение 02 русс на 16.04.2009 г. 1 сессия_Приложение_2010-2012 рус март_Приложение_пост_рус_авг_Анализ 3.03.2011г." xfId="3346" xr:uid="{DF05C535-7F18-47A3-9531-F453FCD20428}"/>
    <cellStyle name="_Приложение 02 русс на 16.04.2009 г. 1 сессия_Приложение_2010-2012 рус март_Приложение_пост_рус_авг_Анализ 6.03.2011г." xfId="3347" xr:uid="{64D7E0FA-A708-45A9-BF07-D22F1770123E}"/>
    <cellStyle name="_Приложение 02 русс на 16.04.2009 г. 1 сессия_Приложение_2010-2012 рус март_Приложение_пост_рус_авг_Анализ 9.03.2011г." xfId="3348" xr:uid="{504DD741-D963-471B-849F-360391D42A5C}"/>
    <cellStyle name="_Приложение 02 русс на 16.04.2009 г. 1 сессия_Приложение_2010-2012 рус март_Приложение_пост_рус_авг_Анализ_Приложение_рус _2012-2014_29,30" xfId="2521" xr:uid="{C7E66CF3-F027-4C53-A68A-1C3F3BDF093A}"/>
    <cellStyle name="_Приложение 02 русс на 16.04.2009 г. 1 сессия_Приложение_2010-2012 рус март_Приложение_пост_рус_авг_Анализ_Приложение_рус _2012-2014_29,30 2" xfId="5946" xr:uid="{231290E9-66B7-4A2F-95BF-453547837709}"/>
    <cellStyle name="_Приложение 02 русс на 16.04.2009 г. 1 сессия_Приложение_2010-2012 рус март_Приложение_пост_рус_авг_Пр 4     11.05.11. ИКС" xfId="2522" xr:uid="{CAB55965-013D-401B-9518-CDC31F504469}"/>
    <cellStyle name="_Приложение 02 русс на 16.04.2009 г. 1 сессия_Приложение_2010-2012 рус март_Приложение_пост_рус_авг_Пр 4     11.05.11. ИКС 2" xfId="5947" xr:uid="{D8F7B937-EF42-4F2B-AF18-7C2DC75FF53A}"/>
    <cellStyle name="_Приложение 02 русс на 16.04.2009 г. 1 сессия_Приложение_2010-2012 рус март_Приложение_пост_рус_авг_Пр 4     11.05.11. ИКС_Приложение_рус _2012-2014_29,30" xfId="2523" xr:uid="{41BE5889-AE4F-438C-94B8-404FE4CC903E}"/>
    <cellStyle name="_Приложение 02 русс на 16.04.2009 г. 1 сессия_Приложение_2010-2012 рус март_Приложение_пост_рус_авг_Пр 4     11.05.11. ИКС_Приложение_рус _2012-2014_29,30 2" xfId="5948" xr:uid="{0E83E28C-0114-4CFE-8D2E-8CBCAC4A96AB}"/>
    <cellStyle name="_Приложение 02 русс на 16.04.2009 г. 1 сессия_Приложение_2010-2012 рус март_Приложение_пост_рус_авг_Приложение 4 русс,каз 16.03.11. посл" xfId="2524" xr:uid="{ABAF0BB9-4135-4553-B5DF-8E91B0ECA907}"/>
    <cellStyle name="_Приложение 02 русс на 16.04.2009 г. 1 сессия_Приложение_2010-2012 рус март_Приложение_пост_рус_авг_Приложение 4 русс,каз 16.03.11. посл 2" xfId="5949" xr:uid="{ED373237-93A0-478C-8A81-759E8FE04092}"/>
    <cellStyle name="_Приложение 02 русс на 16.04.2009 г. 1 сессия_Приложение_2010-2012 рус март_Приложение_пост_рус_авг_Приложение 4 русс,каз 16.03.11. посл_Приложение_рус _2012-2014_29,30" xfId="2525" xr:uid="{F48E0B55-26E0-4EF0-89C0-BE928FD25525}"/>
    <cellStyle name="_Приложение 02 русс на 16.04.2009 г. 1 сессия_Приложение_2010-2012 рус март_Приложение_пост_рус_авг_Приложение 4 русс,каз 16.03.11. посл_Приложение_рус _2012-2014_29,30 2" xfId="5950" xr:uid="{376F3613-9947-4B07-B9A7-747AE90A90C8}"/>
    <cellStyle name="_Приложение 02 русс на 16.04.2009 г. 1 сессия_Приложение_2010-2012 рус март_Приложение_пост_рус_авг_Приложение_реал_рус 2011-2013 Уточнение" xfId="2526" xr:uid="{96BCBE0A-A086-4861-B4B6-41CE0DACF2D1}"/>
    <cellStyle name="_Приложение 02 русс на 16.04.2009 г. 1 сессия_Приложение_2010-2012 рус март_Приложение_пост_рус_авг_Приложение_реал_рус 2011-2013 Уточнение 2" xfId="5951" xr:uid="{34213915-4436-4987-BF47-E0533CC95B00}"/>
    <cellStyle name="_Приложение 02 русс на 16.04.2009 г. 1 сессия_Приложение_2010-2012 рус март_Приложение_пост_рус_авг_Приложение_реал_рус 2011-2013 Уточнение_Приложение_рус _2012-2014_29,30" xfId="2527" xr:uid="{A4D6C2EC-E611-4782-831E-FF9BD399FD6D}"/>
    <cellStyle name="_Приложение 02 русс на 16.04.2009 г. 1 сессия_Приложение_2010-2012 рус март_Приложение_пост_рус_авг_Приложение_реал_рус 2011-2013 Уточнение_Приложение_рус _2012-2014_29,30 2" xfId="5952" xr:uid="{3B441BCF-0B7D-4F5D-8FE6-5D288A39EF31}"/>
    <cellStyle name="_Приложение 02 русс на 16.04.2009 г. 1 сессия_Приложение_2010-2012 рус март_Приложение_пост_рус_авг_Приложение_рус _2012-2014_29,30" xfId="2528" xr:uid="{0C39E1D1-BF99-4375-BF84-1B89DCA87A04}"/>
    <cellStyle name="_Приложение 02 русс на 16.04.2009 г. 1 сессия_Приложение_2010-2012 рус март_Приложение_пост_рус_авг_Приложение_рус _2012-2014_29,30 2" xfId="5953" xr:uid="{9C7F6079-F2AF-42C9-A339-DD6EAB07750D}"/>
    <cellStyle name="_Приложение 02 русс на 16.04.2009 г. 1 сессия_Приложение_2010-2012 рус март_Приложение_пост_рус_авг_приложения 2012 рус" xfId="2529" xr:uid="{9004F752-C9E8-4B1F-A204-CF333581C136}"/>
    <cellStyle name="_Приложение 02 русс на 16.04.2009 г. 1 сессия_Приложение_2010-2012 рус март_Приложение_пост_рус_авг_приложения 2012 рус 2" xfId="5954" xr:uid="{734626B9-984F-43AF-9629-03985D272D8C}"/>
    <cellStyle name="_Приложение 02 русс на 16.04.2009 г. 1 сессия_Приложение_2010-2012 рус март_Приложение_реал_рус 2011-2013 Уточнение" xfId="2530" xr:uid="{6EE255BB-F381-4F8F-AE29-E4177483E2C9}"/>
    <cellStyle name="_Приложение 02 русс на 16.04.2009 г. 1 сессия_Приложение_2010-2012 рус март_Приложение_реал_рус 2011-2013 Уточнение 2" xfId="5955" xr:uid="{CEB7E851-79F6-40B4-9F33-A20DDAAC3F1C}"/>
    <cellStyle name="_Приложение 02 русс на 16.04.2009 г. 1 сессия_Приложение_2010-2012 рус март_Приложение_реал_рус 2011-2013 Уточнение_Приложение_рус _2012-2014_29,30" xfId="2531" xr:uid="{3694A20B-AD81-419E-B6CD-D32C41B2BE71}"/>
    <cellStyle name="_Приложение 02 русс на 16.04.2009 г. 1 сессия_Приложение_2010-2012 рус март_Приложение_реал_рус 2011-2013 Уточнение_Приложение_рус _2012-2014_29,30 2" xfId="5956" xr:uid="{19CDAE32-46A7-4B60-94DB-6BC27F3EE3F8}"/>
    <cellStyle name="_Приложение 02 русс на 16.04.2009 г. 1 сессия_Приложение_2010-2012 рус март_Приложение_рус _2012-2014_29,30" xfId="2532" xr:uid="{1792B071-D032-49E8-8AA5-D64D1D654A06}"/>
    <cellStyle name="_Приложение 02 русс на 16.04.2009 г. 1 сессия_Приложение_2010-2012 рус март_Приложение_рус _2012-2014_29,30 2" xfId="5957" xr:uid="{ED573E23-CBA1-412B-AACF-65778A354A13}"/>
    <cellStyle name="_Приложение 02 русс на 16.04.2009 г. 1 сессия_Приложение_2010-2012 рус март_приложения 2012 рус" xfId="2533" xr:uid="{FADC6649-F480-423C-9980-094FED3C3309}"/>
    <cellStyle name="_Приложение 02 русс на 16.04.2009 г. 1 сессия_Приложение_2010-2012 рус март_приложения 2012 рус 2" xfId="5958" xr:uid="{F71E1873-C563-4698-A181-45DE5D650289}"/>
    <cellStyle name="_Приложение 02 русс на 16.04.2009 г. 1 сессия_Приложение_пост_рус_авг" xfId="2534" xr:uid="{3587B3C3-95B0-417F-819D-042EED475DD5}"/>
    <cellStyle name="_Приложение 02 русс на 16.04.2009 г. 1 сессия_Приложение_пост_рус_авг 2" xfId="5959" xr:uid="{74CD2798-F2EC-475E-B8AC-DDE7084FC8F6}"/>
    <cellStyle name="_Приложение 02 русс на 16.04.2009 г. 1 сессия_Приложение_пост_рус_авг_Анализ" xfId="2535" xr:uid="{CE03D55B-C335-4D70-AAA3-AFE1EC960D78}"/>
    <cellStyle name="_Приложение 02 русс на 16.04.2009 г. 1 сессия_Приложение_пост_рус_авг_Анализ 2" xfId="5960" xr:uid="{4AC9FF90-811B-4F7D-B166-CE34FD513A48}"/>
    <cellStyle name="_Приложение 02 русс на 16.04.2009 г. 1 сессия_Приложение_пост_рус_авг_Анализ 3.03.2011г." xfId="3349" xr:uid="{39032689-9328-4EB2-8539-B4B4F6D055A1}"/>
    <cellStyle name="_Приложение 02 русс на 16.04.2009 г. 1 сессия_Приложение_пост_рус_авг_Анализ 6.03.2011г." xfId="3350" xr:uid="{613EAAEB-C1B0-4FA4-B22F-6AE16ABEBC58}"/>
    <cellStyle name="_Приложение 02 русс на 16.04.2009 г. 1 сессия_Приложение_пост_рус_авг_Анализ 9.03.2011г." xfId="3351" xr:uid="{9228623F-AF0D-4753-9241-F1ABF8768125}"/>
    <cellStyle name="_Приложение 02 русс на 16.04.2009 г. 1 сессия_Приложение_пост_рус_авг_Анализ_Приложение_рус _2012-2014_29,30" xfId="2536" xr:uid="{C9CACCFB-51BE-492B-A8F1-CC6F0E60A521}"/>
    <cellStyle name="_Приложение 02 русс на 16.04.2009 г. 1 сессия_Приложение_пост_рус_авг_Анализ_Приложение_рус _2012-2014_29,30 2" xfId="5961" xr:uid="{9C9DCA81-2EBC-499C-9672-A2771125AB7C}"/>
    <cellStyle name="_Приложение 02 русс на 16.04.2009 г. 1 сессия_Приложение_пост_рус_авг_Пр 4     11.05.11. ИКС" xfId="2537" xr:uid="{DDEF18F0-0872-45F1-92F6-141921660840}"/>
    <cellStyle name="_Приложение 02 русс на 16.04.2009 г. 1 сессия_Приложение_пост_рус_авг_Пр 4     11.05.11. ИКС 2" xfId="5962" xr:uid="{6B11B580-08F4-4D15-A606-FD3958185272}"/>
    <cellStyle name="_Приложение 02 русс на 16.04.2009 г. 1 сессия_Приложение_пост_рус_авг_Пр 4     11.05.11. ИКС_Приложение_рус _2012-2014_29,30" xfId="2538" xr:uid="{E5BBF757-625F-4E95-BE83-B1C08E9CA410}"/>
    <cellStyle name="_Приложение 02 русс на 16.04.2009 г. 1 сессия_Приложение_пост_рус_авг_Пр 4     11.05.11. ИКС_Приложение_рус _2012-2014_29,30 2" xfId="5963" xr:uid="{A39DEAF4-C98D-4891-98B7-04256946EE7D}"/>
    <cellStyle name="_Приложение 02 русс на 16.04.2009 г. 1 сессия_Приложение_пост_рус_авг_Приложение 4 русс,каз 16.03.11. посл" xfId="2539" xr:uid="{6DDC34C4-21FA-470D-85E0-124C2940674C}"/>
    <cellStyle name="_Приложение 02 русс на 16.04.2009 г. 1 сессия_Приложение_пост_рус_авг_Приложение 4 русс,каз 16.03.11. посл 2" xfId="5964" xr:uid="{9BE83B1A-CFF4-489A-B4DE-E094A4BB8356}"/>
    <cellStyle name="_Приложение 02 русс на 16.04.2009 г. 1 сессия_Приложение_пост_рус_авг_Приложение 4 русс,каз 16.03.11. посл_Приложение_рус _2012-2014_29,30" xfId="2540" xr:uid="{1B967967-28F1-4D3D-84AA-D20C5F7EDA24}"/>
    <cellStyle name="_Приложение 02 русс на 16.04.2009 г. 1 сессия_Приложение_пост_рус_авг_Приложение 4 русс,каз 16.03.11. посл_Приложение_рус _2012-2014_29,30 2" xfId="5965" xr:uid="{B85D35CD-0389-4645-ACB6-88797530903E}"/>
    <cellStyle name="_Приложение 02 русс на 16.04.2009 г. 1 сессия_Приложение_пост_рус_авг_Приложение_реал_рус 2011-2013 Уточнение" xfId="2541" xr:uid="{0F7F305E-A097-4F33-99EF-4A321B73833A}"/>
    <cellStyle name="_Приложение 02 русс на 16.04.2009 г. 1 сессия_Приложение_пост_рус_авг_Приложение_реал_рус 2011-2013 Уточнение 2" xfId="5966" xr:uid="{C0BE4155-8460-4C49-B4A5-D3B5EBEC5BC2}"/>
    <cellStyle name="_Приложение 02 русс на 16.04.2009 г. 1 сессия_Приложение_пост_рус_авг_Приложение_реал_рус 2011-2013 Уточнение_Приложение_рус _2012-2014_29,30" xfId="2542" xr:uid="{4A292B78-8FB8-4ED1-83FC-2328DD98E92A}"/>
    <cellStyle name="_Приложение 02 русс на 16.04.2009 г. 1 сессия_Приложение_пост_рус_авг_Приложение_реал_рус 2011-2013 Уточнение_Приложение_рус _2012-2014_29,30 2" xfId="5967" xr:uid="{25FF28DE-B3F0-4995-BE76-F4B70D92806C}"/>
    <cellStyle name="_Приложение 02 русс на 16.04.2009 г. 1 сессия_Приложение_пост_рус_авг_Приложение_рус _2012-2014_29,30" xfId="2543" xr:uid="{018E3392-873E-4F6A-8C01-DBB8E83EF2FD}"/>
    <cellStyle name="_Приложение 02 русс на 16.04.2009 г. 1 сессия_Приложение_пост_рус_авг_Приложение_рус _2012-2014_29,30 2" xfId="5968" xr:uid="{2DD76099-7CA9-47EA-BB94-8E7A444BCEA1}"/>
    <cellStyle name="_Приложение 02 русс на 16.04.2009 г. 1 сессия_Приложение_пост_рус_авг_приложения 2012 рус" xfId="2544" xr:uid="{F01AF7CE-8165-4D22-9051-C4EDE3E6C512}"/>
    <cellStyle name="_Приложение 02 русс на 16.04.2009 г. 1 сессия_Приложение_пост_рус_авг_приложения 2012 рус 2" xfId="5969" xr:uid="{BA2674E0-C4BE-43CD-B6DB-F166A63B11A6}"/>
    <cellStyle name="_Приложение 02 русс на 16.04.2009 г. 1 сессия_Приложение_реал_рус 2011-2013 Уточнение" xfId="2545" xr:uid="{6432003B-F1D9-4A91-B6ED-FFDF2E009921}"/>
    <cellStyle name="_Приложение 02 русс на 16.04.2009 г. 1 сессия_Приложение_реал_рус 2011-2013 Уточнение 2" xfId="5970" xr:uid="{3C5EF6C7-CE4C-4BA7-B918-AF2D122E39BB}"/>
    <cellStyle name="_Приложение 02 русс на 16.04.2009 г. 1 сессия_Приложение_реал_рус 2011-2013 Уточнение_Приложение_рус _2012-2014_29,30" xfId="2546" xr:uid="{2B7F1B58-D6AD-484D-B78D-F7D5599757BE}"/>
    <cellStyle name="_Приложение 02 русс на 16.04.2009 г. 1 сессия_Приложение_реал_рус 2011-2013 Уточнение_Приложение_рус _2012-2014_29,30 2" xfId="5971" xr:uid="{8E8B02B8-DD4A-4D80-A4D5-D636292175CF}"/>
    <cellStyle name="_Приложение 02 русс на 16.04.2009 г. 1 сессия_Приложение_рус _2012-2014_29,30" xfId="2547" xr:uid="{725EE433-4AEB-49D9-A652-6280BAD870CD}"/>
    <cellStyle name="_Приложение 02 русс на 16.04.2009 г. 1 сессия_Приложение_рус _2012-2014_29,30 2" xfId="5972" xr:uid="{594D2C35-60BE-4A45-B20E-9D1128129DF7}"/>
    <cellStyle name="_Приложение 02 русс на 16.04.2009 г. 1 сессия_приложения 2012 рус" xfId="2548" xr:uid="{2276F313-0DB3-4CB4-80EF-5101EDCBE2DE}"/>
    <cellStyle name="_Приложение 02 русс на 16.04.2009 г. 1 сессия_приложения 2012 рус 2" xfId="5973" xr:uid="{4A4A0D6C-327C-4457-93DA-222E17AD1FAE}"/>
    <cellStyle name="_Приложение 2" xfId="2549" xr:uid="{6FEEBFA9-90EE-4C9B-BE23-3690CAD06E1B}"/>
    <cellStyle name="_Приложение 2 2" xfId="2550" xr:uid="{2E439DC2-CF47-4B9A-9B1D-5A01FAA40357}"/>
    <cellStyle name="_Приложение 2 2 2" xfId="5974" xr:uid="{0BAC8248-D31B-4F15-85F3-15939F1C88B3}"/>
    <cellStyle name="_Приложение 2 на 2008 год" xfId="2551" xr:uid="{430935E6-FB51-4FC3-BB1F-E36FDC48FFC8}"/>
    <cellStyle name="_Приложение 2 на 2008 год 2" xfId="2552" xr:uid="{B6DF511A-5814-403D-AE60-41AAEA9E6358}"/>
    <cellStyle name="_Приложение 2 на 2008 год 2 2" xfId="5975" xr:uid="{CF076E8D-7AFE-446F-8DD0-E8ABDA51F83E}"/>
    <cellStyle name="_Приложение 2 на 2008 год_Прилож_1_к пр_9" xfId="2553" xr:uid="{0D8CC716-0632-464C-ABF4-733F4C0F9CCB}"/>
    <cellStyle name="_Приложение 2 на 2008 год_Прилож_1_к пр_9 2" xfId="5976" xr:uid="{C7B8F6B9-875D-4E1E-83B9-7CD40C8C21F8}"/>
    <cellStyle name="_Приложение 2 на 2008 год_Приложен протоколоа" xfId="2554" xr:uid="{03EFBE66-5592-4DA0-9F81-FC5BB23F63EB}"/>
    <cellStyle name="_Приложение 2 на 2008 год_Приложен протоколоа 2" xfId="5977" xr:uid="{1314A075-813A-4A28-BCE3-FA9C2C70242B}"/>
    <cellStyle name="_Приложение 2 на 2008 год_Свод БЗ 2009 год_на уточнение июль 25.06-1" xfId="2555" xr:uid="{BB549551-DD4C-4927-B0C5-711EA4FCBE33}"/>
    <cellStyle name="_Приложение 2 на 2008 год_Свод БЗ 2009 год_на уточнение июль 25.06-1 2" xfId="5978" xr:uid="{F9BA0A69-C5DB-4190-B610-B9D1E0C4BC6A}"/>
    <cellStyle name="_Приложение 2 на 2008 год_Свод БЗ 2009 год_на уточнение июль 25.06-1-1" xfId="2556" xr:uid="{906AB80E-D8D8-484C-BEA2-72C5534B76A1}"/>
    <cellStyle name="_Приложение 2 на 2008 год_Свод БЗ 2009 год_на уточнение июль 25.06-1-1 2" xfId="5979" xr:uid="{5480D73E-C8AD-4B53-BC89-222B5B7D350E}"/>
    <cellStyle name="_Приложение 2_Прилож_1_к пр_9" xfId="2557" xr:uid="{634FD8A8-0537-4F20-84AD-643210A47DD0}"/>
    <cellStyle name="_Приложение 2_Прилож_1_к пр_9 2" xfId="5980" xr:uid="{E6AA93F0-03B4-430A-BBFB-AA8A6AFCA202}"/>
    <cellStyle name="_Приложение 2_Приложен протоколоа" xfId="2558" xr:uid="{949651C7-4069-4D66-BEF9-7B326FCC8EEA}"/>
    <cellStyle name="_Приложение 2_Приложен протоколоа 2" xfId="5981" xr:uid="{37CD7AE3-82D6-4119-A855-6E437C184C18}"/>
    <cellStyle name="_Приложение 2_Свод БЗ 2009 год_на уточнение июль 25.06-1" xfId="2559" xr:uid="{70A54B86-B3FC-4708-9871-08B5AF62CBA8}"/>
    <cellStyle name="_Приложение 2_Свод БЗ 2009 год_на уточнение июль 25.06-1 2" xfId="5982" xr:uid="{58C58CF0-C232-42A4-B0A3-D4ED046CABFC}"/>
    <cellStyle name="_Приложение 2_Свод БЗ 2009 год_на уточнение июль 25.06-1-1" xfId="2560" xr:uid="{05FEC4A1-AA40-4FA3-9EB8-EA419C79732C}"/>
    <cellStyle name="_Приложение 2_Свод БЗ 2009 год_на уточнение июль 25.06-1-1 2" xfId="5983" xr:uid="{B02E2924-1C9E-4C87-AE0F-022EA2935AC0}"/>
    <cellStyle name="_Приложение рус" xfId="2561" xr:uid="{775FA882-70DC-4F87-AA0D-38DD7AA3D373}"/>
    <cellStyle name="_Приложение рус 2" xfId="2562" xr:uid="{B9EB1D81-4F6A-47BB-8CF1-330719B056FF}"/>
    <cellStyle name="_Приложение рус 2 2" xfId="5984" xr:uid="{66B0EFA9-D45A-4CAC-B410-50AF9B84E738}"/>
    <cellStyle name="_Приложение рус реал" xfId="2563" xr:uid="{EAD787A2-B9EA-4143-97F8-7D8B62FACDCE}"/>
    <cellStyle name="_Приложение рус реал 2" xfId="2564" xr:uid="{84AB1AE4-EB56-4E34-A621-F408DFAF0584}"/>
    <cellStyle name="_Приложение рус реал 2 2" xfId="5985" xr:uid="{57FF9567-C705-4AB4-AF24-FC632298C2E8}"/>
    <cellStyle name="_Приложение рус реал октя" xfId="2565" xr:uid="{131E8A48-CFE5-4F94-BC9F-3B53A2CFACAC}"/>
    <cellStyle name="_Приложение рус реал октя 2" xfId="2566" xr:uid="{15CF76D4-D783-4C1D-BCA9-DBD7A73171B0}"/>
    <cellStyle name="_Приложение рус реал октя 2 2" xfId="5986" xr:uid="{60E88ACC-36E0-4A25-85A0-098BC7379701}"/>
    <cellStyle name="_Приложение рус реал октя_Прилож_1_к пр_9" xfId="2567" xr:uid="{D0888E8C-FFC5-489A-BB30-837169D4464C}"/>
    <cellStyle name="_Приложение рус реал октя_Прилож_1_к пр_9 2" xfId="5987" xr:uid="{4BF0A813-05FC-4C68-A091-9FE55F0A7732}"/>
    <cellStyle name="_Приложение рус реал октя_Приложен протоколоа" xfId="2568" xr:uid="{1537228C-D8A1-45F7-A916-304BCE7EC80C}"/>
    <cellStyle name="_Приложение рус реал октя_Приложен протоколоа 2" xfId="5988" xr:uid="{89B893B5-6AB7-41C1-B6DC-04872FC01E6E}"/>
    <cellStyle name="_Приложение рус реал октя_Свод БЗ 2009 год_на уточнение июль 25.06-1" xfId="2569" xr:uid="{62B68E87-DCA7-455A-ABBD-4D295F9FDE32}"/>
    <cellStyle name="_Приложение рус реал октя_Свод БЗ 2009 год_на уточнение июль 25.06-1 2" xfId="5989" xr:uid="{02694F14-D4BF-4B66-9DD8-E84BD6944F9C}"/>
    <cellStyle name="_Приложение рус реал октя_Свод БЗ 2009 год_на уточнение июль 25.06-1-1" xfId="2570" xr:uid="{18F1F631-DCB4-48C6-9F47-5D78CAB910B4}"/>
    <cellStyle name="_Приложение рус реал октя_Свод БЗ 2009 год_на уточнение июль 25.06-1-1 2" xfId="5990" xr:uid="{291A3324-92E2-48D2-93ED-8561A8DB3C0D}"/>
    <cellStyle name="_Приложение рус реал_Прилож_1_к пр_9" xfId="2571" xr:uid="{918ACA06-CF36-42CA-B23C-729599238348}"/>
    <cellStyle name="_Приложение рус реал_Прилож_1_к пр_9 2" xfId="5991" xr:uid="{EBBF59B7-D1BA-4C64-9DB3-38A549CFB44C}"/>
    <cellStyle name="_Приложение рус реал_Приложен протоколоа" xfId="2572" xr:uid="{9DAF55B1-038B-42A2-9BEE-C5C5838D9670}"/>
    <cellStyle name="_Приложение рус реал_Приложен протоколоа 2" xfId="5992" xr:uid="{BFCEE798-24E5-4D89-A08E-B00C0D605563}"/>
    <cellStyle name="_Приложение рус реал_Свод БЗ 2009 год_на уточнение июль 25.06-1" xfId="2573" xr:uid="{34119E4C-4353-45F2-877F-B5E994866403}"/>
    <cellStyle name="_Приложение рус реал_Свод БЗ 2009 год_на уточнение июль 25.06-1 2" xfId="5993" xr:uid="{7B8081BA-6061-430D-BFAE-33E8450E4979}"/>
    <cellStyle name="_Приложение рус реал_Свод БЗ 2009 год_на уточнение июль 25.06-1-1" xfId="2574" xr:uid="{E652CE0A-BE49-4BD5-B5EE-4133AAB3D0A2}"/>
    <cellStyle name="_Приложение рус реал_Свод БЗ 2009 год_на уточнение июль 25.06-1-1 2" xfId="5994" xr:uid="{352A8BDC-F90D-4B44-9404-25BE79DBA152}"/>
    <cellStyle name="_Приложение рус реал06" xfId="2575" xr:uid="{3EB8BD42-801C-40A6-ACDF-F6625443E79D}"/>
    <cellStyle name="_Приложение рус реал06 2" xfId="2576" xr:uid="{55110D30-6F4B-4BA0-B81F-1AC4D24620E0}"/>
    <cellStyle name="_Приложение рус реал06 2 2" xfId="5995" xr:uid="{62070DBB-1B35-4D51-8B08-4F6802EE7787}"/>
    <cellStyle name="_Приложение рус реал06_Прилож_1_к пр_9" xfId="2577" xr:uid="{F3CA7A00-8F53-41C9-B391-E3160C52A862}"/>
    <cellStyle name="_Приложение рус реал06_Прилож_1_к пр_9 2" xfId="5996" xr:uid="{C5E8963D-BF5D-4AEA-8BA3-E344A8CB74E2}"/>
    <cellStyle name="_Приложение рус реал06_Приложен протоколоа" xfId="2578" xr:uid="{47F0A522-850C-41C1-B95C-1318BB324EEF}"/>
    <cellStyle name="_Приложение рус реал06_Приложен протоколоа 2" xfId="5997" xr:uid="{29F41CAF-E5DB-4C4D-BDFA-74AFECC69F13}"/>
    <cellStyle name="_Приложение рус реал06_Свод БЗ 2009 год_на уточнение июль 25.06-1" xfId="2579" xr:uid="{AEE34980-374A-4688-A34D-C1DA6304871A}"/>
    <cellStyle name="_Приложение рус реал06_Свод БЗ 2009 год_на уточнение июль 25.06-1 2" xfId="5998" xr:uid="{EAE193B9-8E01-4A80-B89C-111D7D69946C}"/>
    <cellStyle name="_Приложение рус реал06_Свод БЗ 2009 год_на уточнение июль 25.06-1-1" xfId="2580" xr:uid="{0AE97895-01DC-4D23-B1C4-3AEACCDB1D34}"/>
    <cellStyle name="_Приложение рус реал06_Свод БЗ 2009 год_на уточнение июль 25.06-1-1 2" xfId="5999" xr:uid="{C232B324-E488-47BA-AB18-D17B7ADE265D}"/>
    <cellStyle name="_Приложение рус_Прилож_1_к пр_9" xfId="2581" xr:uid="{F61B7E7B-440A-43B3-BBD4-763D8204522F}"/>
    <cellStyle name="_Приложение рус_Прилож_1_к пр_9 2" xfId="6000" xr:uid="{63DE1202-21A4-4E8D-9352-E612878A916F}"/>
    <cellStyle name="_Приложение рус_Приложен протоколоа" xfId="2582" xr:uid="{006C23BA-9E27-4FDE-916F-5389DC871E62}"/>
    <cellStyle name="_Приложение рус_Приложен протоколоа 2" xfId="6001" xr:uid="{8B508942-B61D-4984-8AEB-1B8D6362FE7E}"/>
    <cellStyle name="_Приложение рус_Свод БЗ 2009 год_на уточнение июль 25.06-1" xfId="2583" xr:uid="{E59663F1-D035-4A2F-979C-61759630E373}"/>
    <cellStyle name="_Приложение рус_Свод БЗ 2009 год_на уточнение июль 25.06-1 2" xfId="6002" xr:uid="{9B13EF01-5390-457B-ADB7-DD7366E81FC9}"/>
    <cellStyle name="_Приложение рус_Свод БЗ 2009 год_на уточнение июль 25.06-1-1" xfId="2584" xr:uid="{D4166661-F526-48B6-A828-1258B280835C}"/>
    <cellStyle name="_Приложение рус_Свод БЗ 2009 год_на уточнение июль 25.06-1-1 2" xfId="6003" xr:uid="{26BA1EA6-4C47-489A-9DA0-12F83A3EB9B6}"/>
    <cellStyle name="_Природа" xfId="2585" xr:uid="{E0E55D2C-8A07-4EBC-A4F3-6CAAB23AA3BA}"/>
    <cellStyle name="_Прог.007 (2)" xfId="2586" xr:uid="{F019503D-BBF4-48FD-9695-883B8F13F63B}"/>
    <cellStyle name="_СПОРТ потребность на 2010г., новый вариант" xfId="2587" xr:uid="{333193E8-BA05-442C-9E4C-26AA79536CBD}"/>
    <cellStyle name="_СПСЭР на 2008-2010_11.09.07" xfId="2588" xr:uid="{8C62D455-33D1-4D58-ACD3-C676BD6C7D60}"/>
    <cellStyle name="_Сред. сроч. план." xfId="2589" xr:uid="{819CC51C-68A0-45DA-9385-0F5375C6FCD5}"/>
    <cellStyle name="_Сред. сроч. план. 2" xfId="6004" xr:uid="{BEB640D6-8CD5-45C5-8EE4-8A4F81B8D536}"/>
    <cellStyle name="_Су" xfId="2590" xr:uid="{B59A4298-6941-4A1C-9D13-CCBDEE493A99}"/>
    <cellStyle name="_Транспорт" xfId="2591" xr:uid="{3223D730-5972-4C0B-9E13-E6050021B221}"/>
    <cellStyle name="Cel6" xfId="2592" xr:uid="{A76A10A9-FE02-48A1-95F4-F3571AAB4ACC}"/>
    <cellStyle name="Cell1" xfId="2593" xr:uid="{EEEC5D62-7B2D-402B-8084-C9794E248E6D}"/>
    <cellStyle name="Cell2" xfId="2594" xr:uid="{1521D44F-24D6-4080-A2DE-BCD7CA7A638C}"/>
    <cellStyle name="Cell3" xfId="2595" xr:uid="{179D7079-794A-4C0E-8A35-41ED7A064C40}"/>
    <cellStyle name="Cell4" xfId="2596" xr:uid="{890A5A9F-A3DC-4D49-8617-50C4346ABFED}"/>
    <cellStyle name="Cell5" xfId="2597" xr:uid="{9AECCC34-85E2-467C-8C0F-12F94687D211}"/>
    <cellStyle name="Name1" xfId="2598" xr:uid="{246E563F-AE27-4185-858D-51551B5E467B}"/>
    <cellStyle name="Name2" xfId="2599" xr:uid="{BE789284-9E4E-46ED-B410-E8105A1A76C7}"/>
    <cellStyle name="Name3" xfId="2600" xr:uid="{7291D05E-2E13-4919-B6A4-B81336F1F5F7}"/>
    <cellStyle name="Name3 2" xfId="2601" xr:uid="{40EF6CE2-9AE4-4833-A270-C1FFB0B87A64}"/>
    <cellStyle name="Name4" xfId="2602" xr:uid="{DC541170-0D5A-4E0C-B372-1455AE438148}"/>
    <cellStyle name="Name5" xfId="2603" xr:uid="{757A69FF-241A-493B-AB1B-E78F7055236F}"/>
    <cellStyle name="Normal 2" xfId="6163" xr:uid="{3D4532F7-7825-4F90-AA42-90B10110BA98}"/>
    <cellStyle name="S10" xfId="6073" xr:uid="{390D4BC2-E809-4A4C-9CFA-E69490668964}"/>
    <cellStyle name="S11" xfId="3438" xr:uid="{839E0B3D-D748-47E7-B1AF-23607507F0CC}"/>
    <cellStyle name="S4" xfId="2604" xr:uid="{DA1BB309-719B-4C1C-AF72-ABE1944FA4AF}"/>
    <cellStyle name="S7" xfId="6071" xr:uid="{0B5D732D-2CB6-49FE-BBD3-98FFA1C7E1E0}"/>
    <cellStyle name="S8" xfId="6072" xr:uid="{1A97F015-1053-440D-B753-6510718B3DBA}"/>
    <cellStyle name="S9" xfId="6070" xr:uid="{AB75F1FB-39BE-48B1-AD7B-A5AD1C4D13CF}"/>
    <cellStyle name="White1" xfId="2605" xr:uid="{3EBEAAA2-BE7B-4F4B-89D4-B4B5FA9672A4}"/>
    <cellStyle name="White2" xfId="2606" xr:uid="{44BDE5D9-CEDE-4D3D-9CBE-5AD24158CC7C}"/>
    <cellStyle name="White3" xfId="2607" xr:uid="{044D6091-E037-44D1-B07E-414723DEDC3C}"/>
    <cellStyle name="White4" xfId="2608" xr:uid="{5621D8FE-3238-40B3-8943-967BDA77843F}"/>
    <cellStyle name="White5" xfId="2609" xr:uid="{0BCF9BEC-B910-4202-B7BC-65AEC59D355A}"/>
    <cellStyle name="Денежный 2" xfId="2610" xr:uid="{670DE4FB-5E63-436B-AFF3-D04FFD096C8E}"/>
    <cellStyle name="Денежный 2 2" xfId="6005" xr:uid="{CC23E7D2-B270-4EAA-9FFC-CC0C0BFC0059}"/>
    <cellStyle name="Денежный 2 3" xfId="6164" xr:uid="{3FD963C6-7F1C-422C-8E61-10100CE6C01D}"/>
    <cellStyle name="Обычный" xfId="0" builtinId="0"/>
    <cellStyle name="Обычный 10" xfId="2611" xr:uid="{F2F6FA94-5CD2-47EB-8494-A10880B76816}"/>
    <cellStyle name="Обычный 10 2" xfId="2612" xr:uid="{BDF42A1E-D2B3-4905-95E5-815BDE7D69E7}"/>
    <cellStyle name="Обычный 10 2 2" xfId="6006" xr:uid="{4740AC4B-80A6-4237-9852-49BA36569BC8}"/>
    <cellStyle name="Обычный 10 2 3" xfId="6074" xr:uid="{839B09AF-EE7D-4FB3-AC0B-2E3D51423439}"/>
    <cellStyle name="Обычный 10 3" xfId="2613" xr:uid="{7B72CEE7-D45E-421B-8B7E-7F1CA9A274BB}"/>
    <cellStyle name="Обычный 10 4" xfId="6165" xr:uid="{745E72CB-B007-4D34-BF81-7B082C3C75FC}"/>
    <cellStyle name="Обычный 11" xfId="1" xr:uid="{00000000-0005-0000-0000-000001000000}"/>
    <cellStyle name="Обычный 11 2" xfId="3352" xr:uid="{92FE5DE0-6E7A-4CB3-BA69-DB8BD0BBB3F7}"/>
    <cellStyle name="Обычный 12" xfId="2614" xr:uid="{8397CF18-3EF7-4CD2-87FE-FD7EB3A8F994}"/>
    <cellStyle name="Обычный 12 2" xfId="6007" xr:uid="{D80C1B46-B8AA-4026-85E0-651D768CF13A}"/>
    <cellStyle name="Обычный 13" xfId="2670" xr:uid="{BF89BAFC-BB19-4791-B2AA-05AD17B015AE}"/>
    <cellStyle name="Обычный 14" xfId="3353" xr:uid="{84F45B64-248D-4214-BED8-FAFE84BBA98B}"/>
    <cellStyle name="Обычный 15" xfId="3354" xr:uid="{24B83178-50E9-43DF-AF4A-11320BF81B62}"/>
    <cellStyle name="Обычный 15 2" xfId="6024" xr:uid="{A45CC5C2-FB59-4879-AF39-70295805E660}"/>
    <cellStyle name="Обычный 15 3" xfId="6081" xr:uid="{BDDE2B11-E7E1-4398-8A0E-8B5F204B0812}"/>
    <cellStyle name="Обычный 16" xfId="3355" xr:uid="{88C94A78-FB87-4518-8F46-337EDAE0692F}"/>
    <cellStyle name="Обычный 16 2" xfId="6025" xr:uid="{E132A905-5DE3-4808-AE17-3C89C8154EED}"/>
    <cellStyle name="Обычный 16 3" xfId="6082" xr:uid="{849191F4-53A9-44FE-9920-A4033D1529A8}"/>
    <cellStyle name="Обычный 17" xfId="3356" xr:uid="{99D5CA24-4759-46E5-B69F-699A9C922F95}"/>
    <cellStyle name="Обычный 17 2" xfId="6026" xr:uid="{05181822-F2F2-4EEC-B8FE-314A6FCF4F75}"/>
    <cellStyle name="Обычный 17 3" xfId="6083" xr:uid="{A8CC2271-7ACC-40C4-A65D-3ADA4000B87A}"/>
    <cellStyle name="Обычный 18" xfId="3357" xr:uid="{0AFDBF4C-A070-4E2E-A7B6-1F086A61DD6F}"/>
    <cellStyle name="Обычный 18 2" xfId="6027" xr:uid="{134767BF-8769-408B-87BB-A4C46C3BFF79}"/>
    <cellStyle name="Обычный 18 3" xfId="6084" xr:uid="{6BAF4A10-FF37-435E-B57A-71C98192F361}"/>
    <cellStyle name="Обычный 19" xfId="3358" xr:uid="{85FEC630-59AC-451E-B930-B3FBBFE45339}"/>
    <cellStyle name="Обычный 19 2" xfId="6028" xr:uid="{D53A46DA-D132-4203-865D-3CD2AFB765BB}"/>
    <cellStyle name="Обычный 19 3" xfId="6085" xr:uid="{08960543-7241-479A-BBDF-668F3AEEA621}"/>
    <cellStyle name="Обычный 2" xfId="2615" xr:uid="{ABE41785-D56D-4867-8776-98657B198271}"/>
    <cellStyle name="Обычный 2 10" xfId="2616" xr:uid="{141E8218-D43F-4F1C-9152-000893563DB4}"/>
    <cellStyle name="Обычный 2 11" xfId="3359" xr:uid="{09692EDB-6738-402B-AA22-11C52A51946D}"/>
    <cellStyle name="Обычный 2 11 2" xfId="3443" xr:uid="{2CCB147B-8855-43BB-95BD-1B82DBA21D40}"/>
    <cellStyle name="Обычный 2 11 3" xfId="6029" xr:uid="{169E508E-AD8D-41F2-A3F6-2AA71BDCD39C}"/>
    <cellStyle name="Обычный 2 11 4" xfId="6086" xr:uid="{6F824661-44A7-4EFB-BAA2-C0A1BA9B03F8}"/>
    <cellStyle name="Обычный 2 11 5" xfId="6166" xr:uid="{B86FEC7E-D5E3-43A8-B5B3-E1366F51D6AE}"/>
    <cellStyle name="Обычный 2 11 5 2" xfId="6145" xr:uid="{FC67570E-FF45-40B9-8580-EA05A1B64E0C}"/>
    <cellStyle name="Обычный 2 11 5 2 2" xfId="6167" xr:uid="{C6187A3E-C163-4147-A6D2-0878D6F23E37}"/>
    <cellStyle name="Обычный 2 12" xfId="3360" xr:uid="{FD8BAE53-F81A-4407-8562-C59C6A743FFA}"/>
    <cellStyle name="Обычный 2 12 2" xfId="6030" xr:uid="{53307104-991A-4119-BC9C-E02B76B0712F}"/>
    <cellStyle name="Обычный 2 12 3" xfId="6087" xr:uid="{07B5194B-62C9-4960-B48C-23C40388A716}"/>
    <cellStyle name="Обычный 2 13" xfId="3361" xr:uid="{83F37F6D-B9FA-4387-9E53-7B40A8046249}"/>
    <cellStyle name="Обычный 2 13 2" xfId="6031" xr:uid="{4EC1611B-DA9D-48CF-A2EF-4235FA6B5297}"/>
    <cellStyle name="Обычный 2 13 3" xfId="6088" xr:uid="{DE5C9B57-3A19-48BE-A048-1AC4CD65CE5E}"/>
    <cellStyle name="Обычный 2 14" xfId="3362" xr:uid="{D9F06320-4D9F-4A4E-A3F7-805714EABFDA}"/>
    <cellStyle name="Обычный 2 14 2" xfId="6032" xr:uid="{FF6F92D0-2F3E-4F7B-AA99-07E28AE962C5}"/>
    <cellStyle name="Обычный 2 14 3" xfId="6089" xr:uid="{175B19AC-5AA0-460E-AE91-5741940C58A9}"/>
    <cellStyle name="Обычный 2 15" xfId="2617" xr:uid="{27719B0A-639F-4EFA-92FE-7221CDF65AD1}"/>
    <cellStyle name="Обычный 2 15 10" xfId="6008" xr:uid="{5059C2FD-0679-46DF-B736-D1F68451991B}"/>
    <cellStyle name="Обычный 2 15 11" xfId="6075" xr:uid="{C77647B8-840C-4CF3-BE2A-47CB0E14F6C7}"/>
    <cellStyle name="Обычный 2 15 2" xfId="3363" xr:uid="{4DEDB85E-F2C5-4DED-A5A8-6B4EEE968F98}"/>
    <cellStyle name="Обычный 2 15 2 2" xfId="6033" xr:uid="{098823A5-BBDC-44EC-BC47-5525DE93DDBC}"/>
    <cellStyle name="Обычный 2 15 2 3" xfId="6090" xr:uid="{2F5022EB-4DAD-4B63-85F2-7A0D3C3EA432}"/>
    <cellStyle name="Обычный 2 15 3" xfId="3364" xr:uid="{76D8796C-E0CB-4911-A633-81C6F6941945}"/>
    <cellStyle name="Обычный 2 15 3 2" xfId="6034" xr:uid="{C968AA3D-CA17-46BF-A4F0-4C8BA0EB9320}"/>
    <cellStyle name="Обычный 2 15 3 3" xfId="6091" xr:uid="{E76700A0-33EF-465F-A5E3-0EECA2E834C1}"/>
    <cellStyle name="Обычный 2 15 4" xfId="3365" xr:uid="{155CAA68-3F8B-4C90-A475-7F5B7FA505C4}"/>
    <cellStyle name="Обычный 2 15 4 2" xfId="6035" xr:uid="{13A49FC5-05D4-475C-84CD-C587E478999F}"/>
    <cellStyle name="Обычный 2 15 4 3" xfId="6092" xr:uid="{68930513-2BC0-4669-867B-27835E6D9B86}"/>
    <cellStyle name="Обычный 2 15 5" xfId="3366" xr:uid="{895F2EA4-31C4-41D5-B5D3-3B48401A6173}"/>
    <cellStyle name="Обычный 2 15 5 2" xfId="6036" xr:uid="{8B31BFB9-8241-473E-9CDE-3C986C517EF7}"/>
    <cellStyle name="Обычный 2 15 5 3" xfId="6093" xr:uid="{3820CDB1-6963-47B8-9FE1-99112884C805}"/>
    <cellStyle name="Обычный 2 15 6" xfId="3367" xr:uid="{6AD83331-433F-4BD4-9DB7-B272894F88B4}"/>
    <cellStyle name="Обычный 2 15 6 2" xfId="6037" xr:uid="{540BA4C3-9134-469F-A5F2-C008507F7E8E}"/>
    <cellStyle name="Обычный 2 15 6 3" xfId="6094" xr:uid="{5F5A9E99-C937-421B-AECF-4D2DE32DF56F}"/>
    <cellStyle name="Обычный 2 15 7" xfId="3368" xr:uid="{00554217-D554-4F06-8D4A-C862640D317D}"/>
    <cellStyle name="Обычный 2 15 7 2" xfId="6038" xr:uid="{6C5B3AAE-EC53-4B72-A8A4-3F052D01FBF9}"/>
    <cellStyle name="Обычный 2 15 7 3" xfId="6095" xr:uid="{ED50E93C-DF55-4235-BD25-BF4C3ABDFAF6}"/>
    <cellStyle name="Обычный 2 15 8" xfId="3369" xr:uid="{7303B58D-5E1B-4D24-90D1-EAD0460DE982}"/>
    <cellStyle name="Обычный 2 15 8 2" xfId="6039" xr:uid="{12D1EADD-E60C-409F-A7AD-71D9B4E72364}"/>
    <cellStyle name="Обычный 2 15 8 3" xfId="6096" xr:uid="{B38E1D15-81ED-4216-AC53-14D597516E56}"/>
    <cellStyle name="Обычный 2 15 9" xfId="3430" xr:uid="{6A505125-C6F0-42F7-87EB-094C27B0CA3D}"/>
    <cellStyle name="Обычный 2 15 9 2" xfId="6068" xr:uid="{86CD2366-9E50-4FD3-BE5C-F40D696A1254}"/>
    <cellStyle name="Обычный 2 15 9 3" xfId="6125" xr:uid="{2880FDAB-59E3-4A91-B8BD-A0424C0CC373}"/>
    <cellStyle name="Обычный 2 16" xfId="3370" xr:uid="{0B6D7DA9-4C02-41B9-BAB0-72F38CC526A4}"/>
    <cellStyle name="Обычный 2 16 2" xfId="6040" xr:uid="{015ECB48-3E6B-4A46-8B48-CCA8A8A49C71}"/>
    <cellStyle name="Обычный 2 16 3" xfId="6097" xr:uid="{DE34C248-9FCF-4E7C-A91C-1A1F9A7E1926}"/>
    <cellStyle name="Обычный 2 17" xfId="3371" xr:uid="{91A51164-2653-44C0-9671-C5D46C738996}"/>
    <cellStyle name="Обычный 2 17 2" xfId="6041" xr:uid="{ACB2C47F-6701-4FD8-A2D8-1D26EC51CCE9}"/>
    <cellStyle name="Обычный 2 17 3" xfId="6098" xr:uid="{03876D9F-E63E-407D-A41B-9403BDDEC146}"/>
    <cellStyle name="Обычный 2 18" xfId="3372" xr:uid="{7C494D96-CD98-45AE-B4EF-357F2E43A9E8}"/>
    <cellStyle name="Обычный 2 18 2" xfId="6042" xr:uid="{87EA5FF5-72F5-41BB-8CA8-4F906DD70585}"/>
    <cellStyle name="Обычный 2 18 3" xfId="6099" xr:uid="{ED343F42-78D8-4E48-8ED9-5F7334EEC717}"/>
    <cellStyle name="Обычный 2 19" xfId="3428" xr:uid="{CE51060B-B39E-4E90-834D-B5C152DA569F}"/>
    <cellStyle name="Обычный 2 19 2" xfId="6066" xr:uid="{90890004-043A-4CE4-944F-217710318815}"/>
    <cellStyle name="Обычный 2 19 3" xfId="6123" xr:uid="{D5C3E8AA-1BF3-467D-A28C-67645737AD25}"/>
    <cellStyle name="Обычный 2 2" xfId="2" xr:uid="{00000000-0005-0000-0000-000002000000}"/>
    <cellStyle name="Обычный 2 2 10" xfId="2619" xr:uid="{F083EE81-9396-487C-BFA4-86E51DEF5FD7}"/>
    <cellStyle name="Обычный 2 2 10 2" xfId="3373" xr:uid="{94702AC8-A807-4ECF-BB76-6C5A57C3C824}"/>
    <cellStyle name="Обычный 2 2 10 3" xfId="6009" xr:uid="{AC7A2C65-F2B0-4E65-88E7-72CCD8952B2F}"/>
    <cellStyle name="Обычный 2 2 11" xfId="2618" xr:uid="{8A384DC0-5AEC-40E9-A85C-7F6448CCAC9E}"/>
    <cellStyle name="Обычный 2 2 2" xfId="2620" xr:uid="{F0BBEDDE-1F31-4EAE-86A9-35ADB66895C8}"/>
    <cellStyle name="Обычный 2 2 2 2" xfId="2621" xr:uid="{DCB70928-EBB9-40F1-B2BC-0D6C0041EB5A}"/>
    <cellStyle name="Обычный 2 2 2 2 2" xfId="3424" xr:uid="{DDBE96A5-CB1D-49F3-B2E0-24B316CFD03C}"/>
    <cellStyle name="Обычный 2 2 2 3" xfId="3374" xr:uid="{C899D985-C61C-44D6-B912-743321C347A6}"/>
    <cellStyle name="Обычный 2 2 3" xfId="2622" xr:uid="{83412846-B072-4E1A-9089-FD468823B984}"/>
    <cellStyle name="Обычный 2 2 3 2" xfId="6010" xr:uid="{3602776E-33D7-47F8-84A8-AB1AEBE7C996}"/>
    <cellStyle name="Обычный 2 2 4" xfId="2623" xr:uid="{39604CFD-7117-4ED8-9EA0-D5939074F508}"/>
    <cellStyle name="Обычный 2 2 4 2" xfId="3425" xr:uid="{F9C9C937-B284-4CE8-BFB6-28E1247F0700}"/>
    <cellStyle name="Обычный 2 2 4 3" xfId="3426" xr:uid="{A03B927F-46B5-4E3F-949D-03981FD4B38C}"/>
    <cellStyle name="Обычный 2 2 5" xfId="3375" xr:uid="{29E891E3-7442-44C4-A17B-618CE05A1278}"/>
    <cellStyle name="Обычный 2 2 6" xfId="3376" xr:uid="{172ABBE3-8641-43CE-8FCF-1F0F24FEB807}"/>
    <cellStyle name="Обычный 2 2 7" xfId="3377" xr:uid="{EBD5EF49-C264-412F-A166-22F0F5D0C8EF}"/>
    <cellStyle name="Обычный 2 2 8" xfId="3378" xr:uid="{C2AC14D6-E139-45FA-82F1-7B9D1B2B29C5}"/>
    <cellStyle name="Обычный 2 2 9" xfId="3379" xr:uid="{C1309B06-C4D2-43EB-BFF6-D23C385EA5F7}"/>
    <cellStyle name="Обычный 2 2_Пр 4     11.05.11. ИКС" xfId="2624" xr:uid="{6B6B94C9-5C89-4F8B-828D-D4A795F71DC1}"/>
    <cellStyle name="Обычный 2 20" xfId="3441" xr:uid="{7D9CA571-A4FA-468E-9D3D-BD68BA35A2FA}"/>
    <cellStyle name="Обычный 2 21" xfId="3440" xr:uid="{3E84073A-CE28-4912-8B39-F00D26AB9B9F}"/>
    <cellStyle name="Обычный 2 22" xfId="6168" xr:uid="{ED2759BE-9720-49D9-AB92-AF7737A8DF27}"/>
    <cellStyle name="Обычный 2 24" xfId="3447" xr:uid="{D8825D7E-0544-47D2-BD46-0CBA3BA96C8E}"/>
    <cellStyle name="Обычный 2 28" xfId="3446" xr:uid="{E0090EFD-6BC6-4D50-A7C2-34FF285F251B}"/>
    <cellStyle name="Обычный 2 3" xfId="2625" xr:uid="{3BFDAAB5-2D74-4A31-B023-7C81699D630A}"/>
    <cellStyle name="Обычный 2 3 2" xfId="2626" xr:uid="{E81F2A46-B47A-4BAB-93B3-2CAD8AE44478}"/>
    <cellStyle name="Обычный 2 3 3" xfId="3439" xr:uid="{7376325B-B003-427C-851A-4D16C9802EDB}"/>
    <cellStyle name="Обычный 2 3 4" xfId="6169" xr:uid="{5E611DCA-1720-4E8E-846E-232216918955}"/>
    <cellStyle name="Обычный 2 4" xfId="2627" xr:uid="{C96F1FA1-3207-4B0A-8CEF-921CBBC84CA7}"/>
    <cellStyle name="Обычный 2 5" xfId="3380" xr:uid="{E234DEEA-D0E4-424A-8730-64E2A1BEAAD3}"/>
    <cellStyle name="Обычный 2 5 2" xfId="6170" xr:uid="{AA7399DB-C364-44FE-88DB-C2094549C09E}"/>
    <cellStyle name="Обычный 2 6" xfId="3381" xr:uid="{1E67062C-DCEF-4A84-98D2-30BB83488666}"/>
    <cellStyle name="Обычный 2 7" xfId="3382" xr:uid="{CBFCA439-AE8E-4211-8225-459A653DBEC5}"/>
    <cellStyle name="Обычный 2 8" xfId="3383" xr:uid="{12EDF5AA-6EDF-446B-A552-5D4495159E13}"/>
    <cellStyle name="Обычный 2 9" xfId="3384" xr:uid="{835F1615-4F10-4FDC-B096-45AFC1E3EC1C}"/>
    <cellStyle name="Обычный 2_пр 60" xfId="3435" xr:uid="{8E51583D-DBB0-4C00-8680-1ACF17ED0B06}"/>
    <cellStyle name="Обычный 20" xfId="3385" xr:uid="{7966297E-DD0C-4F0D-966B-A654EC18B859}"/>
    <cellStyle name="Обычный 20 2" xfId="6043" xr:uid="{BAD78FE3-8698-4C92-B1F6-CE4A94A82254}"/>
    <cellStyle name="Обычный 20 3" xfId="6100" xr:uid="{295FBB72-DB00-4D2F-9669-E460D1549198}"/>
    <cellStyle name="Обычный 21" xfId="3386" xr:uid="{3D7F77F0-7F4E-40D8-8A31-4D2C3F16726B}"/>
    <cellStyle name="Обычный 21 2" xfId="6044" xr:uid="{3FBB88EE-2104-445B-A4C5-BD6AF1F2BD2F}"/>
    <cellStyle name="Обычный 21 3" xfId="6101" xr:uid="{56D4413B-D9E3-4461-9ACA-98CD8D7154CA}"/>
    <cellStyle name="Обычный 22" xfId="3429" xr:uid="{249144FA-1D55-4ED5-A4A5-1E8036146839}"/>
    <cellStyle name="Обычный 22 2" xfId="6067" xr:uid="{5F3DB2AF-A027-4500-8EA5-8284E6D183F1}"/>
    <cellStyle name="Обычный 22 3" xfId="6124" xr:uid="{B4AF3C9F-D32A-4D0F-80C4-8983B906A998}"/>
    <cellStyle name="Обычный 23" xfId="3445" xr:uid="{1732E6BC-77D8-460B-9888-BFEE854C020F}"/>
    <cellStyle name="Обычный 24" xfId="6127" xr:uid="{D1958379-24FB-4F8D-A057-B6F3BC5A740D}"/>
    <cellStyle name="Обычный 24 2" xfId="6130" xr:uid="{70748E91-8C50-4B67-8E92-BE1C61A35C84}"/>
    <cellStyle name="Обычный 24 2 2" xfId="6135" xr:uid="{0681DDEB-F88C-4B4C-AD64-FA4646A5B472}"/>
    <cellStyle name="Обычный 24 2 2 2" xfId="6140" xr:uid="{93A0A80E-CC6A-4A60-A394-2F0EF43D3290}"/>
    <cellStyle name="Обычный 24 2 2 2 11 3" xfId="6268" xr:uid="{BC9CBC69-D2D7-482E-802B-FC2E4CBFA6B8}"/>
    <cellStyle name="Обычный 24 2 2 2 11 3 2" xfId="6287" xr:uid="{0A870811-B6D8-4851-981E-537A67176D8C}"/>
    <cellStyle name="Обычный 24 2 2 2 11 3 3" xfId="6299" xr:uid="{E43D8F5C-77A9-49E5-83E4-B2644086A1C8}"/>
    <cellStyle name="Обычный 24 2 2 2 11 3 3 2" xfId="6315" xr:uid="{879547B3-B477-4200-A4CE-A372857A0C05}"/>
    <cellStyle name="Обычный 24 2 2 2 11 3 3 2 2" xfId="6327" xr:uid="{AD451B34-607A-4C93-88F7-44590CEDFA24}"/>
    <cellStyle name="Обычный 24 2 2 2 11 3 3 2 2 2" xfId="6343" xr:uid="{9314C71F-529F-42FA-972C-8F7792FA07B8}"/>
    <cellStyle name="Обычный 24 2 2 2 2" xfId="6155" xr:uid="{51D15FC9-1B63-4627-AC3D-1D8BC65748DE}"/>
    <cellStyle name="Обычный 24 2 2 2 2 2" xfId="6244" xr:uid="{8801BF8D-7D98-4EA8-9C41-A6B7CC99492F}"/>
    <cellStyle name="Обычный 24 2 2 2 2 2 2" xfId="6253" xr:uid="{32B36EE3-849A-41A2-87E9-5095979A407A}"/>
    <cellStyle name="Обычный 24 2 2 2 2 2 2 2" xfId="6281" xr:uid="{88DF5C51-67D1-4C61-A06E-7026728CD853}"/>
    <cellStyle name="Обычный 24 2 2 2 2 2 3" xfId="6261" xr:uid="{58FBB796-A77B-4EFA-9313-4276602392B8}"/>
    <cellStyle name="Обычный 24 2 2 2 2 2 3 2" xfId="6264" xr:uid="{B6F8FB2A-3EA0-4DAC-801F-8CEAAA063017}"/>
    <cellStyle name="Обычный 24 2 2 2 2 2 3 2 2" xfId="6282" xr:uid="{75BA5160-E311-4EF3-A508-C54AA6B684E9}"/>
    <cellStyle name="Обычный 24 2 2 2 2 2 3 2 2 2" xfId="6311" xr:uid="{485C2678-E0AD-4941-BE9D-627621B7FA61}"/>
    <cellStyle name="Обычный 24 2 2 2 2 2 3 2 2 2 2" xfId="6338" xr:uid="{4297966B-A902-49C5-94BE-78E5A16F6F85}"/>
    <cellStyle name="Обычный 24 2 2 2 2 2 3 3" xfId="6278" xr:uid="{18DD9566-7B72-44EB-B6A0-D2E5EA007D89}"/>
    <cellStyle name="Обычный 24 2 2 2 2 2 3 3 2" xfId="6309" xr:uid="{859EC780-F387-405C-AABF-AB08C499A3D0}"/>
    <cellStyle name="Обычный 24 2 2 2 2 2 3 3 2 2" xfId="6337" xr:uid="{945A5E2B-ABD2-4440-8DE6-B5647688BA1D}"/>
    <cellStyle name="Обычный 24 2 2 2 2 7 2" xfId="6274" xr:uid="{AE27CE79-5C82-476F-B32B-5C08074C2014}"/>
    <cellStyle name="Обычный 24 2 2 2 2 7 2 2" xfId="6293" xr:uid="{94DF66F0-B64E-4758-B763-CD4C02F9AC23}"/>
    <cellStyle name="Обычный 24 2 2 2 2 7 2 3" xfId="6305" xr:uid="{8C09B22F-771B-47DE-898A-96155076F7EB}"/>
    <cellStyle name="Обычный 24 2 2 2 2 7 2 3 2" xfId="6321" xr:uid="{0F4B5226-ABF2-41D6-9ADA-4D5DEFD846E2}"/>
    <cellStyle name="Обычный 24 2 2 2 2 7 2 3 2 2" xfId="6333" xr:uid="{491EB8F7-AEFF-4D84-983C-E61D007AB43F}"/>
    <cellStyle name="Обычный 24 2 2 2 2 7 2 3 2 2 2" xfId="6349" xr:uid="{486546AC-DC01-4016-9430-92371C185E47}"/>
    <cellStyle name="Обычный 24 2 2 2 3" xfId="6161" xr:uid="{93E1B73D-3980-4081-8845-2FA10EBBFFFA}"/>
    <cellStyle name="Обычный 24 2 2 2 3 2" xfId="6241" xr:uid="{C9963592-A9F3-4E50-8118-55DD8898D38A}"/>
    <cellStyle name="Обычный 24 2 2 2 4" xfId="6235" xr:uid="{A8E15764-10B9-4E7F-8A5F-3A6B96B19AB5}"/>
    <cellStyle name="Обычный 24 2 2 2 4 2" xfId="6242" xr:uid="{ED0C4C22-9984-454A-801A-94C6CED945E5}"/>
    <cellStyle name="Обычный 24 2 2 2 4 2 2" xfId="6251" xr:uid="{125636FA-3D32-48B0-9B22-FA105246F780}"/>
    <cellStyle name="Обычный 24 2 2 2 4 4 2 2" xfId="6276" xr:uid="{E49BA65C-9B78-4B29-9E5E-A1CDFEB46677}"/>
    <cellStyle name="Обычный 24 2 2 2 4 4 2 2 2" xfId="6295" xr:uid="{B18F62FD-7C83-4DE0-85CE-802C80598259}"/>
    <cellStyle name="Обычный 24 2 2 2 4 4 2 2 3" xfId="6307" xr:uid="{37A85DF0-CBA5-43E4-BEAE-847847CC2F62}"/>
    <cellStyle name="Обычный 24 2 2 2 4 4 2 2 3 2" xfId="6323" xr:uid="{9B9F06B4-0FC4-4432-BE1D-E8DF63DB2E66}"/>
    <cellStyle name="Обычный 24 2 2 2 4 4 2 2 3 2 2" xfId="6335" xr:uid="{92CC0046-8CD0-4C7D-9998-526A982EBB72}"/>
    <cellStyle name="Обычный 24 2 2 2 4 4 2 2 3 2 2 2" xfId="6351" xr:uid="{0B6683D7-58B4-4A05-A198-54F0989C2FAB}"/>
    <cellStyle name="Обычный 24 2 2 2 4 7 2" xfId="6265" xr:uid="{22A0072B-F1AA-4455-AA62-544A83920BC6}"/>
    <cellStyle name="Обычный 24 2 2 2 4 7 2 2" xfId="6284" xr:uid="{A7F4E45F-3A1F-4029-93BF-F6D8C824B576}"/>
    <cellStyle name="Обычный 24 2 2 2 4 7 2 3" xfId="6296" xr:uid="{52EEB114-0DEB-4C75-91B8-0B1AB8FE2870}"/>
    <cellStyle name="Обычный 24 2 2 2 4 7 2 3 2" xfId="6312" xr:uid="{ACD0350E-13FD-4D23-8429-C86D7BCCA933}"/>
    <cellStyle name="Обычный 24 2 2 2 4 7 2 3 2 2" xfId="6324" xr:uid="{BEBF93C3-0161-4574-9769-B85D873A3E3C}"/>
    <cellStyle name="Обычный 24 2 2 2 4 7 2 3 2 2 2" xfId="6340" xr:uid="{49199DDE-D2D2-4395-ABA9-AFF14F5B6CEF}"/>
    <cellStyle name="Обычный 24 2 2 2 5" xfId="6260" xr:uid="{7FC1B619-B218-408D-869F-87F830F67802}"/>
    <cellStyle name="Обычный 24 2 2 2 5 2" xfId="6277" xr:uid="{DCE58FE7-89A2-494C-8D28-A8424A2B4E6D}"/>
    <cellStyle name="Обычный 24 2 2 2 5 2 2" xfId="6308" xr:uid="{13558752-F3A2-4844-B5EB-E7F7BFE65F67}"/>
    <cellStyle name="Обычный 24 2 2 2 5 2 2 2" xfId="6336" xr:uid="{D5F3DAAF-FFBE-45D7-968F-71D03312D093}"/>
    <cellStyle name="Обычный 24 2 2 2 6" xfId="6262" xr:uid="{77F6D635-2F82-4E81-A71A-0EEB763A73D3}"/>
    <cellStyle name="Обычный 24 2 2 2 6 2" xfId="6279" xr:uid="{EB9A12F2-EE1F-409B-BF05-EB9BB0D6712B}"/>
    <cellStyle name="Обычный 24 2 2 2 6 2 2" xfId="6283" xr:uid="{074110D5-519C-4832-937A-2BB00556C73C}"/>
    <cellStyle name="Обычный 24 2 2 2 7" xfId="6263" xr:uid="{2E008FAC-1CB3-410C-8C3A-102B97C7C9BF}"/>
    <cellStyle name="Обычный 24 2 2 2 7 2" xfId="6280" xr:uid="{DD25A096-58A7-4060-A7CE-8ECB3128641D}"/>
    <cellStyle name="Обычный 24 2 2 2 7 2 2" xfId="6310" xr:uid="{CFF35600-9568-4931-82D1-7DF028DBCB6A}"/>
    <cellStyle name="Обычный 24 2 2 2 7 2 2 2" xfId="6339" xr:uid="{35F4B729-FB35-40B8-BC26-6A53AA26DAE8}"/>
    <cellStyle name="Обычный 25" xfId="6128" xr:uid="{CCED2DBD-0E6E-4D9F-8BDE-5CCD4EA64C8F}"/>
    <cellStyle name="Обычный 26" xfId="6131" xr:uid="{31CC8BCE-418A-47A8-9686-6142554342DA}"/>
    <cellStyle name="Обычный 27" xfId="6133" xr:uid="{4A0B0060-6667-4637-9B1F-ED95DF2340F9}"/>
    <cellStyle name="Обычный 27 2" xfId="6136" xr:uid="{1AB1EE6A-B497-4721-88BF-57099D44CF9E}"/>
    <cellStyle name="Обычный 27 2 2" xfId="6137" xr:uid="{CE886533-772E-4224-A93B-4E14276EF73C}"/>
    <cellStyle name="Обычный 27 2 2 2" xfId="6143" xr:uid="{12270BA6-2299-4FAE-95F0-B7346967A45B}"/>
    <cellStyle name="Обычный 27 2 2 2 2" xfId="6162" xr:uid="{A0670D37-6D62-41CC-B77C-9D63FF66469B}"/>
    <cellStyle name="Обычный 27 2 2 2 2 2" xfId="6240" xr:uid="{78914B6A-2389-44AA-8012-ADEE2AC3C843}"/>
    <cellStyle name="Обычный 27 2 2 2 2 2 2" xfId="6247" xr:uid="{C6336D11-53F1-4533-9987-AF0134FFA0FB}"/>
    <cellStyle name="Обычный 27 2 2 2 2 2 2 2" xfId="6256" xr:uid="{3B60122F-9731-4932-81AB-2053B473023D}"/>
    <cellStyle name="Обычный 27 2 2 2 2 2 7 2" xfId="6271" xr:uid="{0E3B4DC7-F3BA-4CD6-A4E5-AAA42B52B2EB}"/>
    <cellStyle name="Обычный 27 2 2 2 2 2 7 2 2" xfId="6290" xr:uid="{A8887DD2-F08E-4FEC-928F-AA358E62DC22}"/>
    <cellStyle name="Обычный 27 2 2 2 2 2 7 2 3" xfId="6302" xr:uid="{79391B5F-53C4-48C4-8A1F-CDA260B6398A}"/>
    <cellStyle name="Обычный 27 2 2 2 2 2 7 2 3 2" xfId="6318" xr:uid="{3010641A-A881-423B-B1FB-A08C81679C15}"/>
    <cellStyle name="Обычный 27 2 2 2 2 2 7 2 3 2 2" xfId="6330" xr:uid="{57354387-43E7-4B92-8636-818C93B6436E}"/>
    <cellStyle name="Обычный 27 2 2 2 2 2 7 2 3 2 2 2" xfId="6346" xr:uid="{67983277-91AA-4E1B-B316-5A8CF6EA435C}"/>
    <cellStyle name="Обычный 27 2 2 2 3" xfId="6236" xr:uid="{B6F5C515-1E31-4430-ADB6-71AB1B200278}"/>
    <cellStyle name="Обычный 27 2 2 2 3 2" xfId="6243" xr:uid="{2DFFD5A6-E161-405A-AF8F-BA55E17D9CDA}"/>
    <cellStyle name="Обычный 27 2 2 2 3 2 2" xfId="6252" xr:uid="{F239F5C4-7C83-44FA-A2F0-0C40B6D779F2}"/>
    <cellStyle name="Обычный 27 2 2 2 3 7 2" xfId="6266" xr:uid="{50FC46D5-757B-4B41-9B67-3380A7E26A61}"/>
    <cellStyle name="Обычный 27 2 2 2 3 7 2 2" xfId="6285" xr:uid="{3C9B1F5A-7D83-4AC1-B243-9B4D061CBAA7}"/>
    <cellStyle name="Обычный 27 2 2 2 3 7 2 3" xfId="6297" xr:uid="{DF240CEA-EA32-49CB-A59A-7902F8308ACB}"/>
    <cellStyle name="Обычный 27 2 2 2 3 7 2 3 2" xfId="6313" xr:uid="{DEAB8215-A2FD-4249-92C8-9D7CCE25831B}"/>
    <cellStyle name="Обычный 27 2 2 2 3 7 2 3 2 2" xfId="6325" xr:uid="{3C77F83B-A561-4C29-8457-52E91ADEE3D8}"/>
    <cellStyle name="Обычный 27 2 2 2 3 7 2 3 2 2 2" xfId="6341" xr:uid="{11EE51F0-0903-484B-9ECB-086BEFA83E06}"/>
    <cellStyle name="Обычный 27 2 2 3" xfId="6146" xr:uid="{19DDEC4C-8910-4FED-8378-ECB3A28A7684}"/>
    <cellStyle name="Обычный 27 2 2 3 2" xfId="6232" xr:uid="{56ADDB7C-A086-482D-8EC0-7DE9EF159065}"/>
    <cellStyle name="Обычный 27 2 2 5" xfId="6152" xr:uid="{50F20CFD-2615-44FF-92E7-D4D23CC76C60}"/>
    <cellStyle name="Обычный 27 2 2 5 2" xfId="6233" xr:uid="{69D88E99-F5D0-483B-B1DE-5397A0B88FFF}"/>
    <cellStyle name="Обычный 27 3" xfId="6141" xr:uid="{8C5CA3DE-7FBD-4FB5-AEEE-5B8F41753DD3}"/>
    <cellStyle name="Обычный 27 3 2" xfId="6147" xr:uid="{22D9B008-273D-4C40-B3B5-BE7E7CF40728}"/>
    <cellStyle name="Обычный 27 3 2 2" xfId="6156" xr:uid="{B428B16C-7CCE-4905-BC3A-E42BFD6B9767}"/>
    <cellStyle name="Обычный 27 3 2 2 2" xfId="6237" xr:uid="{EEB85084-AB31-4738-BE59-944FCB3ED5ED}"/>
    <cellStyle name="Обычный 27 3 2 2 3" xfId="6249" xr:uid="{25D11EB0-9959-4C53-8380-DADBE6B907E6}"/>
    <cellStyle name="Обычный 27 3 2 2 3 2" xfId="6258" xr:uid="{FA895EBB-CEB6-4936-B8D8-434E1FF68D35}"/>
    <cellStyle name="Обычный 27 3 3" xfId="6148" xr:uid="{9F1708B1-464C-453A-A8E4-0C47410ED901}"/>
    <cellStyle name="Обычный 27 3 3 2" xfId="6157" xr:uid="{B4727057-9C33-4077-A2D0-E5A48D31C45F}"/>
    <cellStyle name="Обычный 28" xfId="6150" xr:uid="{95955E8C-9F35-460A-B5B8-68260863D093}"/>
    <cellStyle name="Обычный 28 2" xfId="6144" xr:uid="{CF1E255E-B950-43AF-BD06-F4D38B38BFA9}"/>
    <cellStyle name="Обычный 28 2 11 2" xfId="6272" xr:uid="{A0799914-A5F6-456C-8455-FA56E9BC83AE}"/>
    <cellStyle name="Обычный 28 2 11 2 2" xfId="6292" xr:uid="{065B0F8D-5569-4E88-9832-87E9548EAEF3}"/>
    <cellStyle name="Обычный 28 2 11 2 3" xfId="6304" xr:uid="{523F13D8-898D-4582-BC06-D863C0CC2D8E}"/>
    <cellStyle name="Обычный 28 2 11 2 3 2" xfId="6320" xr:uid="{2AAA28A6-F9F9-42AE-9588-D835B90906D4}"/>
    <cellStyle name="Обычный 28 2 11 2 3 2 2" xfId="6332" xr:uid="{C63C4621-6533-4D5F-A804-FA30672982B1}"/>
    <cellStyle name="Обычный 28 2 11 2 3 2 2 2" xfId="6348" xr:uid="{79AD5EBD-60BB-4953-B1CB-902F5898E47C}"/>
    <cellStyle name="Обычный 28 2 2" xfId="6158" xr:uid="{FC66EE74-7C57-429D-B824-23CBEC15069C}"/>
    <cellStyle name="Обычный 28 2 2 2" xfId="6250" xr:uid="{51DE1D8C-EEDC-4A6F-8717-348E050B76B0}"/>
    <cellStyle name="Обычный 28 2 2 2 2" xfId="6259" xr:uid="{CA1BFC28-E919-4FF6-AD2D-5C04BBF4D6F7}"/>
    <cellStyle name="Обычный 28 2 2 7 2" xfId="6275" xr:uid="{967B1E0E-AF59-47AF-9F84-95D58C5D87F6}"/>
    <cellStyle name="Обычный 28 2 2 7 2 2" xfId="6294" xr:uid="{FCD470B0-5342-4D7A-941E-01B056D88C67}"/>
    <cellStyle name="Обычный 28 2 2 7 2 3" xfId="6306" xr:uid="{D8233E59-4888-49A3-BB35-A6C2C052F31B}"/>
    <cellStyle name="Обычный 28 2 2 7 2 3 2" xfId="6322" xr:uid="{39304E65-EAE4-4FBB-926E-B21FD0DB6EA0}"/>
    <cellStyle name="Обычный 28 2 2 7 2 3 2 2" xfId="6334" xr:uid="{A8E08182-56C1-4B0D-BA55-591C422D8B23}"/>
    <cellStyle name="Обычный 28 2 2 7 2 3 2 2 2" xfId="6350" xr:uid="{F96A1183-53DA-4E8C-A2B4-2946AA4D93DF}"/>
    <cellStyle name="Обычный 28 2 3" xfId="6153" xr:uid="{DB029EA7-1733-45EF-8DC7-C30E56AE7479}"/>
    <cellStyle name="Обычный 28 2 3 2" xfId="6171" xr:uid="{197A66B8-0D24-4A56-937E-B8D1638FC21E}"/>
    <cellStyle name="Обычный 28 2 4" xfId="6160" xr:uid="{6C6F6931-BD7A-4937-B5FE-CD58B67B8447}"/>
    <cellStyle name="Обычный 28 2 4 2" xfId="6239" xr:uid="{C267803F-FFA4-4D42-98E8-274627AA817D}"/>
    <cellStyle name="Обычный 28 2 4 2 2" xfId="6248" xr:uid="{16B6DEAB-16A1-4854-A5E6-B665C7332F0F}"/>
    <cellStyle name="Обычный 28 2 4 2 2 2" xfId="6257" xr:uid="{B25C3A2C-3265-4BD8-9E9E-D2AED1253062}"/>
    <cellStyle name="Обычный 28 2 4 2 2 7 2" xfId="6273" xr:uid="{65FA8845-D640-475D-A098-4B511314285F}"/>
    <cellStyle name="Обычный 28 2 4 2 2 7 2 2" xfId="6291" xr:uid="{4DFA87D4-E5F0-4CC1-8E52-5655E4D3A943}"/>
    <cellStyle name="Обычный 28 2 4 2 2 7 2 3" xfId="6303" xr:uid="{0859A122-6501-43FA-895A-95A5F170E90E}"/>
    <cellStyle name="Обычный 28 2 4 2 2 7 2 3 2" xfId="6319" xr:uid="{72D1E3AC-A113-4C86-8E62-45D689CDFC82}"/>
    <cellStyle name="Обычный 28 2 4 2 2 7 2 3 2 2" xfId="6331" xr:uid="{DD7B61EE-00D0-4599-9812-F41266664091}"/>
    <cellStyle name="Обычный 28 2 4 2 2 7 2 3 2 2 2" xfId="6347" xr:uid="{4147EAA9-7E09-4BB0-810B-10F7E21FE37B}"/>
    <cellStyle name="Обычный 28 2 4 3" xfId="6270" xr:uid="{32668725-C18C-4164-9F0A-2BF4C21CB0E2}"/>
    <cellStyle name="Обычный 28 2 4 3 2" xfId="6289" xr:uid="{2DC83158-6D5F-42DE-97C3-B30A34B9E07B}"/>
    <cellStyle name="Обычный 28 2 4 3 3" xfId="6301" xr:uid="{CEE0A1B0-F40C-43EF-989B-AD17FE2880BE}"/>
    <cellStyle name="Обычный 28 2 4 3 3 2" xfId="6317" xr:uid="{B31EFC72-80F2-4137-A510-3C00F171C3CF}"/>
    <cellStyle name="Обычный 28 2 4 3 3 2 2" xfId="6329" xr:uid="{612390A9-FE09-4B09-8A72-C1FC5D85A857}"/>
    <cellStyle name="Обычный 28 2 4 3 3 2 2 2" xfId="6345" xr:uid="{5EC7BF2D-9B61-4E29-BA57-B3805DC5333D}"/>
    <cellStyle name="Обычный 28 2 5" xfId="6238" xr:uid="{535F2C6A-F93E-4ADB-ADDE-2940A6A64EBB}"/>
    <cellStyle name="Обычный 28 2 5 2" xfId="6246" xr:uid="{B4A07DB2-F9E6-429B-AAF7-9BB8E257FFB7}"/>
    <cellStyle name="Обычный 28 2 5 2 2" xfId="6255" xr:uid="{8A84E734-1F92-476F-A53B-303AE65B7857}"/>
    <cellStyle name="Обычный 28 2 5 2 3" xfId="6267" xr:uid="{C3A42AD7-5FE7-4366-893C-83CC917DF70D}"/>
    <cellStyle name="Обычный 28 2 5 2 4" xfId="6286" xr:uid="{B3D2443E-D922-4FEA-A9EC-B49ACFD0CA30}"/>
    <cellStyle name="Обычный 28 2 5 2 5" xfId="6298" xr:uid="{119CDC12-6C51-4849-9735-3754EB82F3F8}"/>
    <cellStyle name="Обычный 28 2 5 2 5 2" xfId="6314" xr:uid="{2443D3B0-8054-406C-81CA-57D7A78C411C}"/>
    <cellStyle name="Обычный 28 2 5 2 5 2 2" xfId="6326" xr:uid="{021C7DFD-9252-47FC-9AB2-F169624B9C5C}"/>
    <cellStyle name="Обычный 28 2 5 2 5 2 2 2" xfId="6342" xr:uid="{886673ED-944E-4B83-AF29-D2CD6717C3F4}"/>
    <cellStyle name="Обычный 28 2 5 7 2" xfId="6269" xr:uid="{348566CB-15CE-4751-A39C-FF1B4808BB46}"/>
    <cellStyle name="Обычный 28 2 5 7 2 2" xfId="6288" xr:uid="{CA66D17E-FCDC-40F7-ACBD-B0713B7E9F8F}"/>
    <cellStyle name="Обычный 28 2 5 7 2 3" xfId="6300" xr:uid="{2E5E9C87-0B4A-4665-82FE-520E0F811601}"/>
    <cellStyle name="Обычный 28 2 5 7 2 3 2" xfId="6316" xr:uid="{9FC0C62D-3C32-44C8-A294-6D88666B5A86}"/>
    <cellStyle name="Обычный 28 2 5 7 2 3 2 2" xfId="6328" xr:uid="{5C42D48F-D199-465A-9805-62C2B411B65B}"/>
    <cellStyle name="Обычный 28 2 5 7 2 3 2 2 2" xfId="6344" xr:uid="{0B2EE379-562C-48BA-BBCE-7CF42CEC4D3D}"/>
    <cellStyle name="Обычный 28 2 6" xfId="6245" xr:uid="{6BB06B61-6EEE-465F-BEA6-3687B445F1F9}"/>
    <cellStyle name="Обычный 28 2 6 2" xfId="6254" xr:uid="{F90BA1D7-76CF-4446-99F5-660A7F6B82AA}"/>
    <cellStyle name="Обычный 29" xfId="6172" xr:uid="{7A54D532-8463-469E-994B-F1134D09C1DC}"/>
    <cellStyle name="Обычный 3" xfId="2628" xr:uid="{5F6E415B-4B21-4A0C-A7CD-B00743EE54B7}"/>
    <cellStyle name="Обычный 3 2" xfId="2629" xr:uid="{C25000B5-5837-4ADC-A8E0-846959B88EAE}"/>
    <cellStyle name="Обычный 3 2 2" xfId="3387" xr:uid="{05C2CE77-2FE9-4338-BB36-DFBC73CE972C}"/>
    <cellStyle name="Обычный 3 2 3" xfId="6173" xr:uid="{CE850944-AC1D-4DAE-A6CB-E78D886B6D72}"/>
    <cellStyle name="Обычный 3 2 3 2" xfId="6174" xr:uid="{587F78EF-4D94-4116-B80B-3129D0FA60CA}"/>
    <cellStyle name="Обычный 3 2 3 2 2" xfId="6175" xr:uid="{8313E84F-BD55-43D8-AA24-4198886DCB5A}"/>
    <cellStyle name="Обычный 3 2 3 2 2 2" xfId="6176" xr:uid="{4D29BEF9-BCFC-4854-BBDC-A92571212F80}"/>
    <cellStyle name="Обычный 3 3" xfId="3436" xr:uid="{326284B8-CC8C-4518-A059-46AE6EF0FC76}"/>
    <cellStyle name="Обычный 3 4" xfId="6177" xr:uid="{742FF2AE-D81C-4CCC-AA90-01B49D0324F9}"/>
    <cellStyle name="Обычный 3_1. Образование - 2012" xfId="2630" xr:uid="{FF0B5A8A-2F96-494F-B170-7698DC09E284}"/>
    <cellStyle name="Обычный 30" xfId="6154" xr:uid="{C3B28359-CEF7-4A45-A2E2-B3ADDAE3005E}"/>
    <cellStyle name="Обычный 30 2" xfId="6178" xr:uid="{4D10397E-6EB0-4CB3-AB37-A7984A61570F}"/>
    <cellStyle name="Обычный 31" xfId="3" xr:uid="{00000000-0005-0000-0000-000003000000}"/>
    <cellStyle name="Обычный 4" xfId="2631" xr:uid="{87DFBB48-6D3B-405F-8683-F528582EBB08}"/>
    <cellStyle name="Обычный 4 2" xfId="2632" xr:uid="{9EBD6B7D-9954-4C52-AF38-BA454B0CF052}"/>
    <cellStyle name="Обычный 4 3" xfId="2633" xr:uid="{9852A8D2-052A-455C-B8F3-5DB8B98DD626}"/>
    <cellStyle name="Обычный 4 3 2" xfId="6179" xr:uid="{813F853B-12B5-41A1-8576-DDF5A7325C2D}"/>
    <cellStyle name="Обычный 4 4" xfId="3388" xr:uid="{451B4B88-756A-450C-9A2B-88FCBC217CAF}"/>
    <cellStyle name="Обычный 4_Приложение_2010-2012 каз 04.08.10_ДК-2020" xfId="2634" xr:uid="{ABC208CA-1B01-4EBD-B346-12F29D4586FC}"/>
    <cellStyle name="Обычный 5" xfId="2635" xr:uid="{D2A2E97E-0EDB-44DB-890F-897A26D9FE59}"/>
    <cellStyle name="Обычный 5 2" xfId="2636" xr:uid="{EF3FE73D-B3FA-49F6-8B9B-BCCDAB98FB84}"/>
    <cellStyle name="Обычный 5 2 2" xfId="2637" xr:uid="{8602B143-46D7-4187-9EAE-4153985B3445}"/>
    <cellStyle name="Обычный 5 2 2 2" xfId="6013" xr:uid="{A9D87C03-3925-4E96-8AD4-F53DCCC8E29C}"/>
    <cellStyle name="Обычный 5 2 3" xfId="6012" xr:uid="{7627C3E1-456C-4811-9F0D-730DB01B0642}"/>
    <cellStyle name="Обычный 5 2 4" xfId="6180" xr:uid="{C473C47C-7600-4C5A-A5A4-46693A45086E}"/>
    <cellStyle name="Обычный 5 3" xfId="2638" xr:uid="{E9D088E1-282A-4115-9B78-AE6BB2AFB2A5}"/>
    <cellStyle name="Обычный 5 3 2" xfId="6014" xr:uid="{FDCC8222-136A-40CE-8DFE-DA617BAA1DEB}"/>
    <cellStyle name="Обычный 5 4" xfId="2639" xr:uid="{4DDCF2C2-9F9B-42E5-A4D5-127C7950A6B5}"/>
    <cellStyle name="Обычный 5 4 10" xfId="6076" xr:uid="{87768579-F006-4809-AFB9-DE66A4ADE556}"/>
    <cellStyle name="Обычный 5 4 2" xfId="3389" xr:uid="{7D6EDB1E-9810-4724-B6BA-1A23EA87EF0E}"/>
    <cellStyle name="Обычный 5 4 2 2" xfId="6045" xr:uid="{B0CD14F6-EC90-4323-B062-A4567B18C5CD}"/>
    <cellStyle name="Обычный 5 4 2 3" xfId="6102" xr:uid="{5B9C3CB7-980F-4AAA-B3BA-2279847CFB31}"/>
    <cellStyle name="Обычный 5 4 3" xfId="3390" xr:uid="{22811171-39FE-48A4-8CD7-7CEE9E2863D7}"/>
    <cellStyle name="Обычный 5 4 3 2" xfId="6046" xr:uid="{4B956C7A-DB77-404A-99E8-9D8B06E9CC6A}"/>
    <cellStyle name="Обычный 5 4 3 3" xfId="6103" xr:uid="{25131930-D361-4183-8301-71BC3C943D6C}"/>
    <cellStyle name="Обычный 5 4 4" xfId="3391" xr:uid="{0E34638D-1412-442A-AB39-5593811039AD}"/>
    <cellStyle name="Обычный 5 4 4 2" xfId="6047" xr:uid="{9CB31781-5E73-408F-9008-36780CFEF8FF}"/>
    <cellStyle name="Обычный 5 4 4 3" xfId="6104" xr:uid="{378C67FC-4B2B-412D-A219-D7D2CD0AC5EB}"/>
    <cellStyle name="Обычный 5 4 5" xfId="3392" xr:uid="{161359C4-4A08-40C8-9D38-090800C73A65}"/>
    <cellStyle name="Обычный 5 4 5 2" xfId="6048" xr:uid="{0555B80E-6069-43F7-B929-4B9C23F8179B}"/>
    <cellStyle name="Обычный 5 4 5 3" xfId="6105" xr:uid="{A11359FA-ABED-4737-B18C-29C996C4E53E}"/>
    <cellStyle name="Обычный 5 4 6" xfId="3393" xr:uid="{25300CE3-D0B3-465A-91AD-A9F250551ACC}"/>
    <cellStyle name="Обычный 5 4 6 2" xfId="6049" xr:uid="{5F173469-0A83-432A-A1A4-DA8509507C1F}"/>
    <cellStyle name="Обычный 5 4 6 3" xfId="6106" xr:uid="{DE9507E3-8145-4DDB-8979-18F8724A96CD}"/>
    <cellStyle name="Обычный 5 4 7" xfId="3394" xr:uid="{141F4CBF-62E8-46D3-8AE2-AFF31801B90A}"/>
    <cellStyle name="Обычный 5 4 7 2" xfId="6050" xr:uid="{6901E1C6-E7A1-4095-AA4A-3C7415EFD2AE}"/>
    <cellStyle name="Обычный 5 4 7 3" xfId="6107" xr:uid="{07BB2A9A-D452-408D-845C-03F27B4DD79E}"/>
    <cellStyle name="Обычный 5 4 8" xfId="3395" xr:uid="{79C62311-1453-465B-8720-B2CD490E9D1D}"/>
    <cellStyle name="Обычный 5 4 8 2" xfId="6051" xr:uid="{9F3005AF-4609-4086-8587-0430D550D2FE}"/>
    <cellStyle name="Обычный 5 4 8 3" xfId="6108" xr:uid="{A6DC9529-1953-46AC-AE3A-2EEDADE74BE9}"/>
    <cellStyle name="Обычный 5 4 9" xfId="6015" xr:uid="{6231E7E0-73FF-4305-964A-E8EE9B815C11}"/>
    <cellStyle name="Обычный 5 5" xfId="6011" xr:uid="{67A8C8A4-05EF-459D-870C-6615A65106F3}"/>
    <cellStyle name="Обычный 5 6" xfId="6181" xr:uid="{46E532AB-366B-40B8-9BD0-06F2A75B4536}"/>
    <cellStyle name="Обычный 6" xfId="2640" xr:uid="{49073C32-82A1-4419-9DE8-0DEB8E1A9E13}"/>
    <cellStyle name="Обычный 6 2" xfId="2641" xr:uid="{D6D4D819-425F-4194-8851-13A86817A6C6}"/>
    <cellStyle name="Обычный 6 2 2" xfId="2642" xr:uid="{B461BE31-52C1-47CD-9276-B68A37B0D3C3}"/>
    <cellStyle name="Обычный 6 2 2 2" xfId="3427" xr:uid="{B690E93A-328C-4B3E-A64D-24B28F7B56F3}"/>
    <cellStyle name="Обычный 6 2 3" xfId="3396" xr:uid="{7748C424-6FBA-4BC3-BB33-4D51AB4048AB}"/>
    <cellStyle name="Обычный 6 2 4" xfId="6017" xr:uid="{301BF9DD-5BF9-47A9-9B71-3A488D0AA669}"/>
    <cellStyle name="Обычный 6 2 5" xfId="6078" xr:uid="{E0A25A7F-D0F9-41B8-A489-8BBCF656D7CD}"/>
    <cellStyle name="Обычный 6 2_86 2011 жылы курылысы жумыстары аякталатын нысандар саны 86" xfId="3437" xr:uid="{484FCEBE-7329-4872-859F-A8778B5AFC8A}"/>
    <cellStyle name="Обычный 6 3" xfId="2643" xr:uid="{74B5560D-174E-4119-A24B-AD8076A4CEC3}"/>
    <cellStyle name="Обычный 6 4" xfId="2644" xr:uid="{768757E3-AB0C-49D5-80B9-D2BC421AE60D}"/>
    <cellStyle name="Обычный 6 4 2" xfId="6018" xr:uid="{915F8C3F-6B43-4D26-A59F-761F4F54F48D}"/>
    <cellStyle name="Обычный 6 5" xfId="3397" xr:uid="{FD15580D-95DE-4755-9749-3F02EC7DAAF5}"/>
    <cellStyle name="Обычный 6 6" xfId="6016" xr:uid="{5F22D8C5-A945-48E1-B28B-C29CE36F5FD4}"/>
    <cellStyle name="Обычный 6 7" xfId="6077" xr:uid="{0FCEFB1D-CFB0-4087-AB79-9CB09C0F1D93}"/>
    <cellStyle name="Обычный 6_57 приложения  2012-2014 Куат Новый" xfId="2645" xr:uid="{433AFD1F-BED0-45C0-880B-83B49F78B8BD}"/>
    <cellStyle name="Обычный 7" xfId="2646" xr:uid="{2EAC3913-804B-49CE-B0A2-ADDCAB7A6AD4}"/>
    <cellStyle name="Обычный 7 2" xfId="2647" xr:uid="{9907174F-DF9C-4054-8308-0558CE9B0918}"/>
    <cellStyle name="Обычный 7 2 2" xfId="3398" xr:uid="{3B8687B8-7D20-4C08-A7E8-5F1619E0EDD7}"/>
    <cellStyle name="Обычный 7 2 3" xfId="3399" xr:uid="{73878633-DC91-427C-93DB-3300E7644D2D}"/>
    <cellStyle name="Обычный 7 3" xfId="2648" xr:uid="{D66B5901-CBA0-4C4D-9FE1-B2370EFC6FEC}"/>
    <cellStyle name="Обычный 7 3 2" xfId="3434" xr:uid="{04C5C12E-FB95-4220-8CAC-CAD012797A9E}"/>
    <cellStyle name="Обычный 7 4" xfId="3400" xr:uid="{11D7BEC8-19AC-43B3-8729-5F0648087753}"/>
    <cellStyle name="Обычный 8" xfId="4" xr:uid="{00000000-0005-0000-0000-000004000000}"/>
    <cellStyle name="Обычный 8 2" xfId="2650" xr:uid="{7D1C8A70-960A-40C6-90D2-3162FF1B8F26}"/>
    <cellStyle name="Обычный 8 3" xfId="2651" xr:uid="{585543A9-3ACA-41F5-97AF-90D001E484DA}"/>
    <cellStyle name="Обычный 8 4" xfId="3401" xr:uid="{6BEDB737-58FC-436A-906D-34EA9688A00E}"/>
    <cellStyle name="Обычный 8 5" xfId="3402" xr:uid="{A52A434A-CC5C-4042-8F34-FBC31D9B2623}"/>
    <cellStyle name="Обычный 8 6" xfId="6182" xr:uid="{B1F12C83-878A-4F88-9632-61A1E30C7DE8}"/>
    <cellStyle name="Обычный 8 7" xfId="2649" xr:uid="{072265A0-926B-4EDF-9111-AF43F42FF650}"/>
    <cellStyle name="Обычный 9" xfId="2652" xr:uid="{11FC23D2-46C0-4F9B-AF73-3804CF6BCC30}"/>
    <cellStyle name="Обычный 9 2" xfId="2653" xr:uid="{D1A7C226-CAAD-4DA2-BC55-C1D99FA0605B}"/>
    <cellStyle name="Обычный 9 2 10" xfId="3442" xr:uid="{3F642DDB-EA0F-4BD1-A7C2-301E1D1BC840}"/>
    <cellStyle name="Обычный 9 2 11" xfId="6020" xr:uid="{3058037C-6C09-4BF5-936B-84FEFB3282FD}"/>
    <cellStyle name="Обычный 9 2 12" xfId="6080" xr:uid="{5251D704-BF05-4F44-8097-307090D3328F}"/>
    <cellStyle name="Обычный 9 2 13" xfId="6183" xr:uid="{B3B95715-C2EE-4B2C-B8E3-8B2EEAE675AB}"/>
    <cellStyle name="Обычный 9 2 2" xfId="3403" xr:uid="{A3B18169-65DF-413F-8249-336B6C18FC9E}"/>
    <cellStyle name="Обычный 9 2 2 2" xfId="6052" xr:uid="{0198D712-4B2D-445A-AD3F-479359ADDC44}"/>
    <cellStyle name="Обычный 9 2 2 3" xfId="6109" xr:uid="{B31D9921-4145-47DF-95B4-227FD0FBE1D1}"/>
    <cellStyle name="Обычный 9 2 2 4" xfId="6184" xr:uid="{64D93040-A47B-4C21-BBB4-46506C9BB73A}"/>
    <cellStyle name="Обычный 9 2 3" xfId="3404" xr:uid="{30F2F118-0456-45E4-ACB9-CBB8E9B20B3A}"/>
    <cellStyle name="Обычный 9 2 3 2" xfId="6053" xr:uid="{1FE6E6EA-851F-4D42-8628-CAA37E26CFE5}"/>
    <cellStyle name="Обычный 9 2 3 3" xfId="6110" xr:uid="{AFE136C7-8254-46D1-B9AD-C055607F9559}"/>
    <cellStyle name="Обычный 9 2 4" xfId="3405" xr:uid="{B6466EDD-19ED-4E8C-AFA1-EA3BB6705CA0}"/>
    <cellStyle name="Обычный 9 2 4 2" xfId="6054" xr:uid="{7BB948AD-6E45-4792-AFAA-3467116A811A}"/>
    <cellStyle name="Обычный 9 2 4 3" xfId="6111" xr:uid="{12A5BF87-B3B9-48AA-B860-65CE4A828795}"/>
    <cellStyle name="Обычный 9 2 5" xfId="3406" xr:uid="{557EFFC0-6865-439C-B209-F103D60ACC9D}"/>
    <cellStyle name="Обычный 9 2 5 2" xfId="6055" xr:uid="{47743609-F1E7-40B0-9423-5F47A3BEDA25}"/>
    <cellStyle name="Обычный 9 2 5 3" xfId="6112" xr:uid="{AA258ECA-D41A-4F85-BE96-A6122CDCDDB5}"/>
    <cellStyle name="Обычный 9 2 6" xfId="3407" xr:uid="{73C40CF6-4881-40C0-AF77-A075D0AA4129}"/>
    <cellStyle name="Обычный 9 2 6 2" xfId="6056" xr:uid="{F980FFD1-55C8-4A14-9922-1B3413885F9A}"/>
    <cellStyle name="Обычный 9 2 6 3" xfId="6113" xr:uid="{FB2A821C-20F4-4C33-AE90-43A8E4DDFACF}"/>
    <cellStyle name="Обычный 9 2 7" xfId="3408" xr:uid="{947DFAD5-AF27-4875-BB07-2057DB92E7C6}"/>
    <cellStyle name="Обычный 9 2 7 2" xfId="6057" xr:uid="{C9DA29A8-FC6A-49C8-B686-A2C3DF8ACFDA}"/>
    <cellStyle name="Обычный 9 2 7 3" xfId="6114" xr:uid="{0CBC862F-D28B-4ECC-A832-3D5BDC399DDF}"/>
    <cellStyle name="Обычный 9 2 8" xfId="3409" xr:uid="{34D4D2EF-21E8-4F20-AC69-769D9A19A64B}"/>
    <cellStyle name="Обычный 9 2 8 2" xfId="6058" xr:uid="{9457B2E0-3109-44CC-9A58-0FDE99A15D09}"/>
    <cellStyle name="Обычный 9 2 8 3" xfId="6115" xr:uid="{81EDFD05-CBCF-470D-B864-990148618FAC}"/>
    <cellStyle name="Обычный 9 2 9" xfId="3432" xr:uid="{000322E9-6D4F-4446-AD99-05DA1CC88F84}"/>
    <cellStyle name="Обычный 9 2 9 2" xfId="6069" xr:uid="{36D40155-ECC6-4861-B4C8-31F9F8378720}"/>
    <cellStyle name="Обычный 9 2 9 3" xfId="6126" xr:uid="{19F3CEB6-6191-4C1C-9A49-F510359CD00A}"/>
    <cellStyle name="Обычный 9 2_Бз 30.12.2015" xfId="3433" xr:uid="{DC5B9989-D004-4A6E-AFB1-E18A0030D5D2}"/>
    <cellStyle name="Обычный 9 3" xfId="2654" xr:uid="{47DE8537-1262-48C1-8EC1-5BAD8ACA07B9}"/>
    <cellStyle name="Обычный 9 3 2" xfId="6185" xr:uid="{FCB9E041-81EF-4187-9A9D-CB218C12FC51}"/>
    <cellStyle name="Обычный 9 4" xfId="2655" xr:uid="{80FD0A8C-BEB9-4E83-ACFF-4392AB4C097A}"/>
    <cellStyle name="Обычный 9 4 2" xfId="6021" xr:uid="{E5DB241E-B9E4-456C-BD7F-F492FD3CC3F1}"/>
    <cellStyle name="Обычный 9 5" xfId="3410" xr:uid="{6C81ED5A-79DA-469B-96F2-8F2450F89C28}"/>
    <cellStyle name="Обычный 9 6" xfId="6019" xr:uid="{C1D8D804-44C7-4A65-8135-BACA3A21628E}"/>
    <cellStyle name="Обычный 9 7" xfId="6079" xr:uid="{4A2CD649-B96F-4291-A3F9-A72E795018FB}"/>
    <cellStyle name="Обычный 9 8" xfId="6186" xr:uid="{76AC0EDB-2266-4C51-A06E-E2C77348633C}"/>
    <cellStyle name="Обычный 9_Бз 30.12.2015" xfId="3411" xr:uid="{CDCD77DC-E07F-44FF-A757-4512C985985B}"/>
    <cellStyle name="Обычный_Приложения 30.09 Исправ" xfId="2656" xr:uid="{0B0955FD-9CEF-4E05-A231-71895B8D6AB3}"/>
    <cellStyle name="Процентный 2" xfId="2657" xr:uid="{25825AAA-1503-4BA5-B79C-C29E4081C48C}"/>
    <cellStyle name="Процентный 2 2" xfId="6022" xr:uid="{1967A013-522A-4E65-A1AD-CBB520CC9A19}"/>
    <cellStyle name="Стиль 1" xfId="2658" xr:uid="{20C3C4F9-D096-49F5-B272-52C0496D5863}"/>
    <cellStyle name="Стиль 1 2" xfId="2659" xr:uid="{6745D18D-2585-44D8-8556-7DF64B948E39}"/>
    <cellStyle name="Стиль 1 2 2" xfId="2660" xr:uid="{746E2C6F-B7CF-4624-90C4-68AF3CC28060}"/>
    <cellStyle name="Стиль 1 2_Транспорт" xfId="3412" xr:uid="{79146598-4134-46B0-9CA0-326315B251FF}"/>
    <cellStyle name="Стиль 1 3" xfId="2661" xr:uid="{27BD4CE4-C9E6-4AA1-AF1B-D3C7BEADE1ED}"/>
    <cellStyle name="Тысячи [0]_Доход" xfId="2662" xr:uid="{0DE1BD2B-E942-445C-BD74-474D8C4FA2CF}"/>
    <cellStyle name="Тысячи_Доход" xfId="2663" xr:uid="{7323295C-F860-4E5E-ADC7-155990A8B030}"/>
    <cellStyle name="Финансовый 10" xfId="3413" xr:uid="{BD6E1BE1-FBB6-4B2B-9DF0-50634846CF69}"/>
    <cellStyle name="Финансовый 10 2" xfId="6059" xr:uid="{C645EC2A-B832-4CD6-A4D2-A7FE91F5E5FC}"/>
    <cellStyle name="Финансовый 10 3" xfId="6116" xr:uid="{9CED4CA0-5BBE-4877-B20C-6E2F0764506A}"/>
    <cellStyle name="Финансовый 11" xfId="3414" xr:uid="{76073574-8064-40F6-903B-4E59F85CDD3F}"/>
    <cellStyle name="Финансовый 11 2" xfId="6060" xr:uid="{4B461E8A-D083-47A1-B564-82BE622EA831}"/>
    <cellStyle name="Финансовый 11 3" xfId="6117" xr:uid="{1F7863B5-BE2D-4C8C-9F31-809C89FDB34B}"/>
    <cellStyle name="Финансовый 12" xfId="3444" xr:uid="{1C97BA1B-9B96-4494-88E7-05AAE048F2A5}"/>
    <cellStyle name="Финансовый 13" xfId="6129" xr:uid="{5D521727-8872-4841-B9DE-286AF58AE0FD}"/>
    <cellStyle name="Финансовый 14" xfId="6132" xr:uid="{34867A9B-A49D-47BB-A111-1DE93BA88576}"/>
    <cellStyle name="Финансовый 15" xfId="6134" xr:uid="{D385C71E-B0D8-4514-BA14-0554AE4509C2}"/>
    <cellStyle name="Финансовый 15 2" xfId="6138" xr:uid="{B1455FF5-99EE-4964-B3C9-03E38F88C23D}"/>
    <cellStyle name="Финансовый 15 2 2" xfId="6139" xr:uid="{9B5049FD-8E70-436C-908E-F342444333AA}"/>
    <cellStyle name="Финансовый 15 2 2 2" xfId="6159" xr:uid="{838CC448-EEE7-4F93-8DE6-2C415BA290D8}"/>
    <cellStyle name="Финансовый 15 3" xfId="6142" xr:uid="{1B98FA7F-2AFD-40B7-AFD7-2F11BEA739B6}"/>
    <cellStyle name="Финансовый 15 3 2" xfId="6151" xr:uid="{628542D4-C1AA-429C-8663-704DCFFBC8BA}"/>
    <cellStyle name="Финансовый 15 3 3" xfId="6234" xr:uid="{58ABD17A-9731-4AB9-B8D9-8BE2ED24026E}"/>
    <cellStyle name="Финансовый 16" xfId="6187" xr:uid="{AC8D0989-2989-4C7D-840B-7AB1F52E066C}"/>
    <cellStyle name="Финансовый 16 2" xfId="6149" xr:uid="{45465938-2DB5-45A2-816A-19B390A4AAAE}"/>
    <cellStyle name="Финансовый 16 2 2" xfId="6188" xr:uid="{5937E1C4-0F54-49D3-AB51-BD97C2E4D4BC}"/>
    <cellStyle name="Финансовый 16 2 2 2" xfId="6189" xr:uid="{202FA11F-1207-475D-94CA-C88CD39286D9}"/>
    <cellStyle name="Финансовый 16 2 2 2 2" xfId="6190" xr:uid="{3849D91B-86C8-49DC-8DFC-D835660D6ED2}"/>
    <cellStyle name="Финансовый 16 2 2 3" xfId="6191" xr:uid="{8B7D761D-E2C8-407E-97FB-594D030ED5A7}"/>
    <cellStyle name="Финансовый 16 2 3" xfId="6192" xr:uid="{430E7AB6-BAB5-4646-BC93-817C40A51EF7}"/>
    <cellStyle name="Финансовый 16 2 3 2" xfId="6193" xr:uid="{2278057A-BC86-441F-BA89-5EAEC511C8A7}"/>
    <cellStyle name="Финансовый 16 2 3 2 2" xfId="6194" xr:uid="{9B29A5A2-2E9A-4751-B603-CF64A1489F1B}"/>
    <cellStyle name="Финансовый 16 2 3 3" xfId="6195" xr:uid="{CD9D238D-DF63-4B40-BCD8-BA9A64C8DB8E}"/>
    <cellStyle name="Финансовый 16 2 4" xfId="6196" xr:uid="{3571815B-B5D9-4251-AB0A-B5440B37ED1A}"/>
    <cellStyle name="Финансовый 16 2 4 2" xfId="6197" xr:uid="{2E0666F5-4BEA-47E4-98BE-6B4FB60C0F54}"/>
    <cellStyle name="Финансовый 16 2 4 2 2" xfId="6198" xr:uid="{57027449-49C2-4D9A-A929-780BA0CB63A4}"/>
    <cellStyle name="Финансовый 16 2 4 3" xfId="6199" xr:uid="{5677D7E5-8335-4510-9D36-9C0967A5087B}"/>
    <cellStyle name="Финансовый 16 2 5" xfId="6200" xr:uid="{61C3DE09-EB94-438A-B62B-767327DD71CE}"/>
    <cellStyle name="Финансовый 16 2 5 2" xfId="6201" xr:uid="{866B1365-FFCF-41F3-9F41-A29CEC605069}"/>
    <cellStyle name="Финансовый 16 2 5 2 2" xfId="6202" xr:uid="{0BB7A1BD-B0A5-4608-ADE1-A210440E97EE}"/>
    <cellStyle name="Финансовый 16 2 5 3" xfId="6203" xr:uid="{AD2F3B43-509A-4418-8854-D559A43A4CB0}"/>
    <cellStyle name="Финансовый 16 2 6" xfId="6204" xr:uid="{D0C8C929-7864-4334-9E39-4B8370F4E96F}"/>
    <cellStyle name="Финансовый 16 2 6 2" xfId="6205" xr:uid="{3B6FA530-EC48-40CB-8F9E-1FE7074046C6}"/>
    <cellStyle name="Финансовый 16 2 7" xfId="6206" xr:uid="{E258F3A1-06F1-4899-828C-E54693B89E1C}"/>
    <cellStyle name="Финансовый 16 2 8" xfId="6207" xr:uid="{A63AFE12-B882-4772-905E-DE45FC111F57}"/>
    <cellStyle name="Финансовый 2" xfId="2664" xr:uid="{A72F4392-DE95-442B-A3C7-3A92CDA59647}"/>
    <cellStyle name="Финансовый 2 2" xfId="2665" xr:uid="{C39F3B1D-C8F3-4318-BFFF-8991074F104A}"/>
    <cellStyle name="Финансовый 2 2 2" xfId="6023" xr:uid="{3788CCD8-A77C-46E1-92D1-8249FC0ED3E9}"/>
    <cellStyle name="Финансовый 2 2 3" xfId="6208" xr:uid="{AB520995-1C5E-48A6-AE53-3FEDE38F850B}"/>
    <cellStyle name="Финансовый 2 3" xfId="3415" xr:uid="{8B77DDE1-FA9A-47BD-8A7A-F6E1FB0B4881}"/>
    <cellStyle name="Финансовый 2 4" xfId="6209" xr:uid="{F66345EA-A87A-434E-A8BC-F6E469E5AF10}"/>
    <cellStyle name="Финансовый 3" xfId="2666" xr:uid="{8AB65F34-F94D-48BE-9F2C-20EA0B7FE77A}"/>
    <cellStyle name="Финансовый 3 2" xfId="2667" xr:uid="{BA160E53-2771-437D-AAB6-E9D3718C5D24}"/>
    <cellStyle name="Финансовый 3 2 2" xfId="2668" xr:uid="{FBED1EE7-A136-435B-AC9C-1354585DC923}"/>
    <cellStyle name="Финансовый 3 3" xfId="6210" xr:uid="{1CD991E1-58B5-4F47-A9D3-4454FC01DF97}"/>
    <cellStyle name="Финансовый 4" xfId="2669" xr:uid="{AED12951-C2B8-4B1B-B86B-8ABD37157330}"/>
    <cellStyle name="Финансовый 4 2" xfId="3431" xr:uid="{A77B2EA4-9C2A-43A3-B612-11F5B697D3C6}"/>
    <cellStyle name="Финансовый 4 2 2" xfId="6211" xr:uid="{E756DCA2-356B-4F57-9ACD-637CFCD0ECE4}"/>
    <cellStyle name="Финансовый 4 3" xfId="6212" xr:uid="{B0AA0920-AD3A-41A2-94B0-8301484112EE}"/>
    <cellStyle name="Финансовый 4 3 2" xfId="6213" xr:uid="{D8441497-2AE3-4FAC-A6F2-DF444F0F94F6}"/>
    <cellStyle name="Финансовый 4 4" xfId="6214" xr:uid="{1FF72B5D-69A2-4E3D-9C2A-FF0A5E619DA9}"/>
    <cellStyle name="Финансовый 4 5" xfId="6215" xr:uid="{136B8056-308B-40EF-9C9E-8D551A6572C6}"/>
    <cellStyle name="Финансовый 5" xfId="3416" xr:uid="{F4AEFE66-D46C-41AC-9305-9DE14D8DC38D}"/>
    <cellStyle name="Финансовый 5 2" xfId="6061" xr:uid="{F1BE91F1-233F-41F4-B70F-5E80535023FD}"/>
    <cellStyle name="Финансовый 5 2 2" xfId="6216" xr:uid="{5D375B64-2C13-48ED-B7F6-10F8A71E8E6C}"/>
    <cellStyle name="Финансовый 5 2 2 2" xfId="6217" xr:uid="{6CBEA1AF-6882-49E9-BBEE-9B08F6A6C5BC}"/>
    <cellStyle name="Финансовый 5 2 3" xfId="6218" xr:uid="{AC167FF7-C7DF-4ADB-8B14-52ABB4413B84}"/>
    <cellStyle name="Финансовый 5 2 4" xfId="6219" xr:uid="{A8A4FCBB-0289-4F2B-AD2E-6020C33C8A0A}"/>
    <cellStyle name="Финансовый 5 3" xfId="6118" xr:uid="{199425A3-1114-49E2-A44E-78589606D777}"/>
    <cellStyle name="Финансовый 5 3 2" xfId="6220" xr:uid="{07816165-790B-471E-95AE-EAA4523E99F3}"/>
    <cellStyle name="Финансовый 5 3 2 2" xfId="6221" xr:uid="{048A35C6-6907-4D66-B8E1-A06F816607BF}"/>
    <cellStyle name="Финансовый 5 3 3" xfId="6222" xr:uid="{2DCA2352-D226-419A-94E1-9E06BE079CCB}"/>
    <cellStyle name="Финансовый 5 3 4" xfId="6223" xr:uid="{FB50ECB8-66A0-484F-860A-7309E3CA1C8E}"/>
    <cellStyle name="Финансовый 5 4" xfId="6224" xr:uid="{6E8F45CE-3D77-495B-B5C2-D867EAE65FFF}"/>
    <cellStyle name="Финансовый 5 4 2" xfId="6225" xr:uid="{DDE1C8D6-764D-4BCF-A95F-597D31F44149}"/>
    <cellStyle name="Финансовый 5 5" xfId="6226" xr:uid="{379A72AD-1D16-4038-91FB-55A7CE57FFF9}"/>
    <cellStyle name="Финансовый 5 6" xfId="6227" xr:uid="{5031FF5F-A028-4EED-A1B5-495F436D6B36}"/>
    <cellStyle name="Финансовый 6" xfId="3417" xr:uid="{2D681FFF-9823-4AD9-8958-B0B13238E518}"/>
    <cellStyle name="Финансовый 6 2" xfId="3418" xr:uid="{CDAC5CE6-E548-4A4B-816D-28C7625AF7F1}"/>
    <cellStyle name="Финансовый 6 3" xfId="3419" xr:uid="{4E6315D6-4E2F-43C2-A5A2-B846BE4F31AA}"/>
    <cellStyle name="Финансовый 6 4" xfId="3420" xr:uid="{1B82CF92-9ECA-4CAE-9DC6-5823D2BCA54D}"/>
    <cellStyle name="Финансовый 6 5" xfId="6062" xr:uid="{80DA38B1-B8DE-4C1C-B190-D903B197EE3D}"/>
    <cellStyle name="Финансовый 6 6" xfId="6119" xr:uid="{89BAB716-9B8E-40A6-B3DA-CDBD3E041C46}"/>
    <cellStyle name="Финансовый 6 7" xfId="6228" xr:uid="{2B2DC270-C3E6-4633-A303-C274CB7B1142}"/>
    <cellStyle name="Финансовый 7" xfId="3421" xr:uid="{69F4BF23-1A41-4840-9A5F-815382DFF797}"/>
    <cellStyle name="Финансовый 7 2" xfId="6063" xr:uid="{FAD7E743-5952-4FD3-845A-F4EF7DBDE910}"/>
    <cellStyle name="Финансовый 7 2 2" xfId="6229" xr:uid="{A42C4E67-F17B-40CE-96E2-52562A259773}"/>
    <cellStyle name="Финансовый 7 3" xfId="6120" xr:uid="{C00CFC45-7A1B-48B0-AD55-7E89F3B7F8AF}"/>
    <cellStyle name="Финансовый 7 4" xfId="6230" xr:uid="{C4242401-980C-45EF-A983-AED4A457C5D3}"/>
    <cellStyle name="Финансовый 8" xfId="3422" xr:uid="{59130E7E-5024-4AA0-B7F5-4BE282A9F842}"/>
    <cellStyle name="Финансовый 8 2" xfId="6064" xr:uid="{4533A7B5-EF8C-4B32-87B0-1757B9A4C996}"/>
    <cellStyle name="Финансовый 8 3" xfId="6121" xr:uid="{1D5CA95F-0164-4F56-917E-A03CFAE0006F}"/>
    <cellStyle name="Финансовый 8 4" xfId="6231" xr:uid="{3B234947-31EA-48E1-AB7C-5B700FC33E39}"/>
    <cellStyle name="Финансовый 9" xfId="3423" xr:uid="{F5398273-90C4-4E79-86FD-03668DA8CAD7}"/>
    <cellStyle name="Финансовый 9 2" xfId="6065" xr:uid="{8CC81C2C-4BEE-4EA5-8A49-A20701C703A5}"/>
    <cellStyle name="Финансовый 9 3" xfId="6122" xr:uid="{586633AE-5530-4135-BA86-65B3E67F00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415"/>
  <sheetViews>
    <sheetView tabSelected="1" view="pageBreakPreview" zoomScale="30" zoomScaleNormal="70" zoomScaleSheetLayoutView="30" workbookViewId="0">
      <pane ySplit="7" topLeftCell="A212" activePane="bottomLeft" state="frozen"/>
      <selection pane="bottomLeft" activeCell="T221" sqref="T221"/>
    </sheetView>
  </sheetViews>
  <sheetFormatPr defaultRowHeight="35.25"/>
  <cols>
    <col min="1" max="1" width="16" style="121" customWidth="1"/>
    <col min="2" max="2" width="87.140625" style="122" customWidth="1"/>
    <col min="3" max="3" width="32.140625" style="123" customWidth="1"/>
    <col min="4" max="4" width="32.140625" style="22" customWidth="1"/>
    <col min="5" max="5" width="84.140625" style="124" customWidth="1"/>
    <col min="6" max="6" width="31" style="22" customWidth="1"/>
    <col min="7" max="7" width="33.140625" style="22" customWidth="1"/>
    <col min="8" max="8" width="35" style="22" customWidth="1"/>
    <col min="9" max="9" width="23.28515625" style="124" customWidth="1"/>
    <col min="10" max="10" width="23.85546875" style="124" customWidth="1"/>
    <col min="11" max="11" width="28" style="125" customWidth="1"/>
    <col min="12" max="12" width="108.140625" style="124" customWidth="1"/>
    <col min="13" max="13" width="34.28515625" style="126" customWidth="1"/>
    <col min="14" max="14" width="28.28515625" style="68" customWidth="1"/>
    <col min="15" max="15" width="35.140625" style="126" customWidth="1"/>
    <col min="16" max="16" width="41.42578125" style="126" customWidth="1"/>
    <col min="17" max="17" width="39.85546875" style="126" customWidth="1"/>
    <col min="18" max="18" width="37.5703125" style="126" customWidth="1"/>
    <col min="19" max="19" width="31.42578125" style="126" customWidth="1"/>
    <col min="20" max="20" width="48" style="126" customWidth="1"/>
    <col min="21" max="21" width="49.28515625" style="124" customWidth="1"/>
    <col min="22" max="22" width="26.28515625" style="22" customWidth="1"/>
    <col min="23" max="23" width="26.28515625" style="22" bestFit="1" customWidth="1"/>
    <col min="24" max="24" width="25.85546875" style="22" bestFit="1" customWidth="1"/>
    <col min="25" max="25" width="20.85546875" style="22" bestFit="1" customWidth="1"/>
    <col min="26" max="29" width="10.42578125" style="22" bestFit="1" customWidth="1"/>
    <col min="30" max="30" width="16.85546875" style="22" bestFit="1" customWidth="1"/>
    <col min="31" max="31" width="11.5703125" style="22" bestFit="1" customWidth="1"/>
    <col min="32" max="16384" width="9.140625" style="22"/>
  </cols>
  <sheetData>
    <row r="1" spans="1:24" s="131" customFormat="1" ht="162.75" customHeight="1">
      <c r="A1" s="128"/>
      <c r="B1" s="129"/>
      <c r="C1" s="130"/>
      <c r="I1" s="132"/>
      <c r="J1" s="133"/>
      <c r="K1" s="134"/>
      <c r="L1" s="135"/>
      <c r="M1" s="135"/>
      <c r="N1" s="136"/>
      <c r="O1" s="136"/>
      <c r="P1" s="137"/>
      <c r="Q1" s="137"/>
      <c r="R1" s="144"/>
      <c r="S1" s="144"/>
      <c r="T1" s="177" t="s">
        <v>221</v>
      </c>
      <c r="U1" s="177"/>
      <c r="V1" s="138"/>
      <c r="W1" s="139"/>
    </row>
    <row r="2" spans="1:24" s="142" customFormat="1" ht="31.5">
      <c r="A2" s="140"/>
      <c r="B2" s="176" t="s">
        <v>209</v>
      </c>
      <c r="C2" s="176"/>
      <c r="D2" s="176"/>
      <c r="E2" s="176"/>
      <c r="F2" s="176"/>
      <c r="G2" s="176"/>
      <c r="H2" s="176"/>
      <c r="I2" s="176"/>
      <c r="J2" s="176"/>
      <c r="K2" s="176"/>
      <c r="L2" s="176"/>
      <c r="M2" s="176"/>
      <c r="N2" s="176"/>
      <c r="O2" s="176"/>
      <c r="P2" s="176"/>
      <c r="Q2" s="176"/>
      <c r="R2" s="176"/>
      <c r="S2" s="176"/>
      <c r="T2" s="176"/>
      <c r="U2" s="176"/>
      <c r="V2" s="141"/>
    </row>
    <row r="3" spans="1:24" s="142" customFormat="1" ht="12" customHeight="1">
      <c r="A3" s="140"/>
      <c r="B3" s="176"/>
      <c r="C3" s="176"/>
      <c r="D3" s="176"/>
      <c r="E3" s="176"/>
      <c r="F3" s="176"/>
      <c r="G3" s="176"/>
      <c r="H3" s="176"/>
      <c r="I3" s="176"/>
      <c r="J3" s="176"/>
      <c r="K3" s="176"/>
      <c r="L3" s="176"/>
      <c r="M3" s="176"/>
      <c r="N3" s="176"/>
      <c r="O3" s="176"/>
      <c r="P3" s="176"/>
      <c r="Q3" s="176"/>
      <c r="R3" s="176"/>
      <c r="S3" s="176"/>
      <c r="T3" s="176"/>
      <c r="U3" s="176"/>
      <c r="V3" s="141"/>
    </row>
    <row r="4" spans="1:24">
      <c r="N4" s="145"/>
    </row>
    <row r="5" spans="1:24" s="143" customFormat="1" ht="75.75" customHeight="1">
      <c r="A5" s="186" t="s">
        <v>0</v>
      </c>
      <c r="B5" s="197" t="s">
        <v>1</v>
      </c>
      <c r="C5" s="197" t="s">
        <v>2</v>
      </c>
      <c r="D5" s="197" t="s">
        <v>3</v>
      </c>
      <c r="E5" s="197" t="s">
        <v>4</v>
      </c>
      <c r="F5" s="189" t="s">
        <v>199</v>
      </c>
      <c r="G5" s="189"/>
      <c r="H5" s="189"/>
      <c r="I5" s="190" t="s">
        <v>200</v>
      </c>
      <c r="J5" s="191"/>
      <c r="K5" s="191"/>
      <c r="L5" s="191"/>
      <c r="M5" s="191"/>
      <c r="N5" s="191"/>
      <c r="O5" s="191"/>
      <c r="P5" s="191"/>
      <c r="Q5" s="191"/>
      <c r="R5" s="191"/>
      <c r="S5" s="191"/>
      <c r="T5" s="192"/>
      <c r="U5" s="189" t="s">
        <v>5</v>
      </c>
    </row>
    <row r="6" spans="1:24" ht="98.25" customHeight="1">
      <c r="A6" s="186"/>
      <c r="B6" s="198"/>
      <c r="C6" s="198"/>
      <c r="D6" s="198"/>
      <c r="E6" s="198"/>
      <c r="F6" s="189"/>
      <c r="G6" s="189"/>
      <c r="H6" s="189"/>
      <c r="I6" s="189" t="s">
        <v>6</v>
      </c>
      <c r="J6" s="189" t="s">
        <v>47</v>
      </c>
      <c r="K6" s="186" t="s">
        <v>7</v>
      </c>
      <c r="L6" s="189" t="s">
        <v>8</v>
      </c>
      <c r="M6" s="181" t="s">
        <v>9</v>
      </c>
      <c r="N6" s="194" t="s">
        <v>10</v>
      </c>
      <c r="O6" s="181" t="s">
        <v>54</v>
      </c>
      <c r="P6" s="181" t="s">
        <v>53</v>
      </c>
      <c r="Q6" s="181" t="s">
        <v>49</v>
      </c>
      <c r="R6" s="187" t="s">
        <v>52</v>
      </c>
      <c r="S6" s="187" t="s">
        <v>51</v>
      </c>
      <c r="T6" s="187" t="s">
        <v>11</v>
      </c>
      <c r="U6" s="189"/>
    </row>
    <row r="7" spans="1:24" ht="94.5" customHeight="1">
      <c r="A7" s="186"/>
      <c r="B7" s="199"/>
      <c r="C7" s="199"/>
      <c r="D7" s="199"/>
      <c r="E7" s="199"/>
      <c r="F7" s="1" t="s">
        <v>12</v>
      </c>
      <c r="G7" s="1" t="s">
        <v>13</v>
      </c>
      <c r="H7" s="1" t="s">
        <v>14</v>
      </c>
      <c r="I7" s="189"/>
      <c r="J7" s="189"/>
      <c r="K7" s="186"/>
      <c r="L7" s="189"/>
      <c r="M7" s="182"/>
      <c r="N7" s="195"/>
      <c r="O7" s="182"/>
      <c r="P7" s="182"/>
      <c r="Q7" s="182"/>
      <c r="R7" s="187"/>
      <c r="S7" s="187"/>
      <c r="T7" s="187"/>
      <c r="U7" s="189"/>
    </row>
    <row r="8" spans="1:24" s="23" customFormat="1" ht="48.75" customHeight="1">
      <c r="A8" s="196" t="s">
        <v>55</v>
      </c>
      <c r="B8" s="196"/>
      <c r="C8" s="196"/>
      <c r="D8" s="196"/>
      <c r="E8" s="196"/>
      <c r="F8" s="196"/>
      <c r="G8" s="196"/>
      <c r="H8" s="196"/>
      <c r="I8" s="196"/>
      <c r="J8" s="196"/>
      <c r="K8" s="196"/>
      <c r="L8" s="196"/>
      <c r="M8" s="196"/>
      <c r="N8" s="196"/>
      <c r="O8" s="196"/>
      <c r="P8" s="196"/>
      <c r="Q8" s="196"/>
      <c r="R8" s="196"/>
      <c r="S8" s="196"/>
      <c r="T8" s="196"/>
      <c r="U8" s="196"/>
      <c r="X8" s="24"/>
    </row>
    <row r="9" spans="1:24" s="28" customFormat="1" ht="59.25" customHeight="1">
      <c r="A9" s="188" t="s">
        <v>15</v>
      </c>
      <c r="B9" s="188"/>
      <c r="C9" s="188"/>
      <c r="D9" s="188"/>
      <c r="E9" s="188"/>
      <c r="F9" s="188"/>
      <c r="G9" s="188"/>
      <c r="H9" s="188"/>
      <c r="I9" s="188"/>
      <c r="J9" s="188"/>
      <c r="K9" s="188"/>
      <c r="L9" s="188"/>
      <c r="M9" s="188"/>
      <c r="N9" s="188"/>
      <c r="O9" s="188"/>
      <c r="P9" s="188"/>
      <c r="Q9" s="188"/>
      <c r="R9" s="188"/>
      <c r="S9" s="188"/>
      <c r="T9" s="188"/>
      <c r="U9" s="188"/>
    </row>
    <row r="10" spans="1:24" s="21" customFormat="1" ht="150.75" customHeight="1">
      <c r="A10" s="2" t="s">
        <v>24</v>
      </c>
      <c r="B10" s="3"/>
      <c r="C10" s="5" t="s">
        <v>39</v>
      </c>
      <c r="D10" s="96" t="s">
        <v>17</v>
      </c>
      <c r="E10" s="5" t="s">
        <v>197</v>
      </c>
      <c r="F10" s="5" t="s">
        <v>201</v>
      </c>
      <c r="G10" s="5" t="s">
        <v>202</v>
      </c>
      <c r="H10" s="5" t="s">
        <v>203</v>
      </c>
      <c r="I10" s="4"/>
      <c r="J10" s="4"/>
      <c r="K10" s="4"/>
      <c r="L10" s="6"/>
      <c r="M10" s="18"/>
      <c r="N10" s="10"/>
      <c r="O10" s="10"/>
      <c r="P10" s="10"/>
      <c r="Q10" s="10">
        <f>+Q11+Q18</f>
        <v>5481.7199999999993</v>
      </c>
      <c r="R10" s="10">
        <f>+R11+R18</f>
        <v>5324.1360000000004</v>
      </c>
      <c r="S10" s="10"/>
      <c r="T10" s="10">
        <f>+T11+T18</f>
        <v>10805.856</v>
      </c>
      <c r="U10" s="3"/>
      <c r="V10" s="19"/>
      <c r="W10" s="19"/>
    </row>
    <row r="11" spans="1:24" ht="105.75">
      <c r="A11" s="32"/>
      <c r="B11" s="106" t="s">
        <v>152</v>
      </c>
      <c r="C11" s="36"/>
      <c r="D11" s="36"/>
      <c r="E11" s="106"/>
      <c r="F11" s="36"/>
      <c r="G11" s="36"/>
      <c r="H11" s="36"/>
      <c r="I11" s="34"/>
      <c r="J11" s="178">
        <v>123</v>
      </c>
      <c r="K11" s="44"/>
      <c r="L11" s="44" t="s">
        <v>25</v>
      </c>
      <c r="M11" s="107"/>
      <c r="N11" s="74"/>
      <c r="O11" s="74"/>
      <c r="P11" s="74"/>
      <c r="Q11" s="74">
        <f>SUM(Q12:Q17)</f>
        <v>2701.4279999999999</v>
      </c>
      <c r="R11" s="74">
        <f>SUM(R12:R17)</f>
        <v>2161.212</v>
      </c>
      <c r="S11" s="74"/>
      <c r="T11" s="74">
        <f>SUM(T12:T17)</f>
        <v>4862.6400000000003</v>
      </c>
      <c r="U11" s="106"/>
      <c r="V11" s="52"/>
      <c r="W11" s="52"/>
    </row>
    <row r="12" spans="1:24" ht="70.5">
      <c r="A12" s="32"/>
      <c r="B12" s="106"/>
      <c r="C12" s="36"/>
      <c r="D12" s="36"/>
      <c r="E12" s="106"/>
      <c r="F12" s="36"/>
      <c r="G12" s="36"/>
      <c r="H12" s="36"/>
      <c r="I12" s="34" t="s">
        <v>20</v>
      </c>
      <c r="J12" s="179"/>
      <c r="K12" s="44" t="s">
        <v>26</v>
      </c>
      <c r="L12" s="108" t="s">
        <v>74</v>
      </c>
      <c r="M12" s="107"/>
      <c r="N12" s="74"/>
      <c r="O12" s="74"/>
      <c r="P12" s="74"/>
      <c r="Q12" s="74">
        <v>415.66899999999998</v>
      </c>
      <c r="R12" s="74">
        <v>511.065</v>
      </c>
      <c r="S12" s="74"/>
      <c r="T12" s="74">
        <f t="shared" ref="T12:T17" si="0">SUM(N12:S12)</f>
        <v>926.73399999999992</v>
      </c>
      <c r="U12" s="106"/>
      <c r="V12" s="52"/>
      <c r="W12" s="52"/>
    </row>
    <row r="13" spans="1:24" ht="70.5">
      <c r="A13" s="32"/>
      <c r="B13" s="106"/>
      <c r="C13" s="36"/>
      <c r="D13" s="36"/>
      <c r="E13" s="106"/>
      <c r="F13" s="36"/>
      <c r="G13" s="36"/>
      <c r="H13" s="36"/>
      <c r="I13" s="34" t="s">
        <v>20</v>
      </c>
      <c r="J13" s="179"/>
      <c r="K13" s="44" t="s">
        <v>32</v>
      </c>
      <c r="L13" s="108" t="s">
        <v>75</v>
      </c>
      <c r="M13" s="107"/>
      <c r="N13" s="74"/>
      <c r="O13" s="74"/>
      <c r="P13" s="74"/>
      <c r="Q13" s="74">
        <v>10.946</v>
      </c>
      <c r="R13" s="74">
        <v>14.627000000000001</v>
      </c>
      <c r="S13" s="74"/>
      <c r="T13" s="74">
        <f t="shared" si="0"/>
        <v>25.573</v>
      </c>
      <c r="U13" s="106"/>
      <c r="V13" s="52"/>
      <c r="W13" s="52"/>
    </row>
    <row r="14" spans="1:24" ht="70.5">
      <c r="A14" s="32"/>
      <c r="B14" s="106"/>
      <c r="C14" s="36"/>
      <c r="D14" s="36"/>
      <c r="E14" s="106"/>
      <c r="F14" s="36"/>
      <c r="G14" s="36"/>
      <c r="H14" s="36"/>
      <c r="I14" s="34" t="s">
        <v>20</v>
      </c>
      <c r="J14" s="179"/>
      <c r="K14" s="44" t="s">
        <v>153</v>
      </c>
      <c r="L14" s="108" t="s">
        <v>191</v>
      </c>
      <c r="M14" s="107"/>
      <c r="N14" s="74"/>
      <c r="O14" s="74"/>
      <c r="P14" s="74"/>
      <c r="Q14" s="74">
        <v>2.6709999999999998</v>
      </c>
      <c r="R14" s="74">
        <v>2.1120000000000001</v>
      </c>
      <c r="S14" s="74"/>
      <c r="T14" s="74">
        <f t="shared" si="0"/>
        <v>4.7829999999999995</v>
      </c>
      <c r="U14" s="106"/>
      <c r="V14" s="52"/>
      <c r="W14" s="52"/>
    </row>
    <row r="15" spans="1:24" ht="70.5">
      <c r="A15" s="32"/>
      <c r="B15" s="106"/>
      <c r="C15" s="36"/>
      <c r="D15" s="36"/>
      <c r="E15" s="106"/>
      <c r="F15" s="36"/>
      <c r="G15" s="36"/>
      <c r="H15" s="36"/>
      <c r="I15" s="34" t="s">
        <v>20</v>
      </c>
      <c r="J15" s="179"/>
      <c r="K15" s="44" t="s">
        <v>76</v>
      </c>
      <c r="L15" s="108" t="s">
        <v>77</v>
      </c>
      <c r="M15" s="107"/>
      <c r="N15" s="74"/>
      <c r="O15" s="74"/>
      <c r="P15" s="74"/>
      <c r="Q15" s="74">
        <v>1765.144</v>
      </c>
      <c r="R15" s="74">
        <v>1630.819</v>
      </c>
      <c r="S15" s="74"/>
      <c r="T15" s="74">
        <f t="shared" si="0"/>
        <v>3395.9629999999997</v>
      </c>
      <c r="U15" s="106"/>
      <c r="V15" s="52"/>
      <c r="W15" s="52"/>
    </row>
    <row r="16" spans="1:24" ht="70.5">
      <c r="A16" s="32"/>
      <c r="B16" s="106"/>
      <c r="C16" s="36"/>
      <c r="D16" s="36"/>
      <c r="E16" s="106"/>
      <c r="F16" s="36"/>
      <c r="G16" s="36"/>
      <c r="H16" s="36"/>
      <c r="I16" s="34" t="s">
        <v>20</v>
      </c>
      <c r="J16" s="180"/>
      <c r="K16" s="44" t="s">
        <v>78</v>
      </c>
      <c r="L16" s="108" t="s">
        <v>44</v>
      </c>
      <c r="M16" s="107"/>
      <c r="N16" s="74"/>
      <c r="O16" s="74"/>
      <c r="P16" s="74"/>
      <c r="Q16" s="74">
        <v>6.9980000000000002</v>
      </c>
      <c r="R16" s="74">
        <v>2.589</v>
      </c>
      <c r="S16" s="74"/>
      <c r="T16" s="74">
        <f t="shared" si="0"/>
        <v>9.5869999999999997</v>
      </c>
      <c r="U16" s="106"/>
      <c r="V16" s="52"/>
      <c r="W16" s="52"/>
    </row>
    <row r="17" spans="1:32" ht="70.5">
      <c r="A17" s="32"/>
      <c r="B17" s="106"/>
      <c r="C17" s="36"/>
      <c r="D17" s="36"/>
      <c r="E17" s="106"/>
      <c r="F17" s="36"/>
      <c r="G17" s="36"/>
      <c r="H17" s="36"/>
      <c r="I17" s="34" t="s">
        <v>20</v>
      </c>
      <c r="J17" s="146"/>
      <c r="K17" s="44" t="s">
        <v>213</v>
      </c>
      <c r="L17" s="108" t="s">
        <v>214</v>
      </c>
      <c r="M17" s="107"/>
      <c r="N17" s="74"/>
      <c r="O17" s="74"/>
      <c r="P17" s="74"/>
      <c r="Q17" s="74">
        <v>500</v>
      </c>
      <c r="R17" s="74">
        <v>0</v>
      </c>
      <c r="S17" s="74"/>
      <c r="T17" s="74">
        <f t="shared" si="0"/>
        <v>500</v>
      </c>
      <c r="U17" s="106"/>
      <c r="V17" s="52"/>
      <c r="W17" s="52"/>
    </row>
    <row r="18" spans="1:32" ht="70.5">
      <c r="A18" s="32"/>
      <c r="B18" s="106" t="s">
        <v>154</v>
      </c>
      <c r="C18" s="36"/>
      <c r="D18" s="36"/>
      <c r="E18" s="106"/>
      <c r="F18" s="36"/>
      <c r="G18" s="36"/>
      <c r="H18" s="36"/>
      <c r="I18" s="34"/>
      <c r="J18" s="178">
        <v>123</v>
      </c>
      <c r="K18" s="44"/>
      <c r="L18" s="44" t="s">
        <v>25</v>
      </c>
      <c r="M18" s="107"/>
      <c r="N18" s="74"/>
      <c r="O18" s="74"/>
      <c r="P18" s="74"/>
      <c r="Q18" s="74">
        <f>SUM(Q19:Q25)</f>
        <v>2780.2919999999999</v>
      </c>
      <c r="R18" s="74">
        <f>SUM(R19:R25)</f>
        <v>3162.924</v>
      </c>
      <c r="S18" s="74"/>
      <c r="T18" s="74">
        <f>SUM(T19:T25)</f>
        <v>5943.2159999999994</v>
      </c>
      <c r="U18" s="106"/>
      <c r="V18" s="52"/>
      <c r="W18" s="52"/>
    </row>
    <row r="19" spans="1:32" ht="70.5">
      <c r="A19" s="32"/>
      <c r="B19" s="106"/>
      <c r="C19" s="36"/>
      <c r="D19" s="36"/>
      <c r="E19" s="106"/>
      <c r="F19" s="36"/>
      <c r="G19" s="36"/>
      <c r="H19" s="36"/>
      <c r="I19" s="34" t="s">
        <v>20</v>
      </c>
      <c r="J19" s="179"/>
      <c r="K19" s="44" t="s">
        <v>26</v>
      </c>
      <c r="L19" s="108" t="s">
        <v>74</v>
      </c>
      <c r="M19" s="107"/>
      <c r="N19" s="74"/>
      <c r="O19" s="74"/>
      <c r="P19" s="74"/>
      <c r="Q19" s="74">
        <v>370.91800000000001</v>
      </c>
      <c r="R19" s="74">
        <v>457.59300000000002</v>
      </c>
      <c r="S19" s="74"/>
      <c r="T19" s="74">
        <f t="shared" ref="T19:T25" si="1">SUM(N19:S19)</f>
        <v>828.51099999999997</v>
      </c>
      <c r="U19" s="106"/>
      <c r="V19" s="52"/>
      <c r="W19" s="52"/>
    </row>
    <row r="20" spans="1:32" ht="70.5">
      <c r="A20" s="32"/>
      <c r="B20" s="106"/>
      <c r="C20" s="36"/>
      <c r="D20" s="36"/>
      <c r="E20" s="106"/>
      <c r="F20" s="36"/>
      <c r="G20" s="36"/>
      <c r="H20" s="36"/>
      <c r="I20" s="34" t="s">
        <v>20</v>
      </c>
      <c r="J20" s="179"/>
      <c r="K20" s="44" t="s">
        <v>32</v>
      </c>
      <c r="L20" s="108" t="s">
        <v>75</v>
      </c>
      <c r="M20" s="107"/>
      <c r="N20" s="74"/>
      <c r="O20" s="74"/>
      <c r="P20" s="74"/>
      <c r="Q20" s="74">
        <v>11.083</v>
      </c>
      <c r="R20" s="74">
        <v>18.611999999999998</v>
      </c>
      <c r="S20" s="74"/>
      <c r="T20" s="74">
        <f t="shared" si="1"/>
        <v>29.695</v>
      </c>
      <c r="U20" s="106"/>
      <c r="V20" s="52"/>
      <c r="W20" s="52"/>
    </row>
    <row r="21" spans="1:32" ht="70.5">
      <c r="A21" s="32"/>
      <c r="B21" s="106"/>
      <c r="C21" s="36"/>
      <c r="D21" s="36"/>
      <c r="E21" s="106"/>
      <c r="F21" s="36"/>
      <c r="G21" s="36"/>
      <c r="H21" s="36"/>
      <c r="I21" s="34" t="s">
        <v>20</v>
      </c>
      <c r="J21" s="179"/>
      <c r="K21" s="44" t="s">
        <v>153</v>
      </c>
      <c r="L21" s="108" t="s">
        <v>191</v>
      </c>
      <c r="M21" s="107"/>
      <c r="N21" s="74"/>
      <c r="O21" s="74"/>
      <c r="P21" s="74"/>
      <c r="Q21" s="74">
        <v>1.546</v>
      </c>
      <c r="R21" s="74">
        <v>13.317</v>
      </c>
      <c r="S21" s="74"/>
      <c r="T21" s="74">
        <f t="shared" si="1"/>
        <v>14.863</v>
      </c>
      <c r="U21" s="106"/>
      <c r="V21" s="52"/>
      <c r="W21" s="52"/>
    </row>
    <row r="22" spans="1:32" ht="70.5">
      <c r="A22" s="32"/>
      <c r="B22" s="106"/>
      <c r="C22" s="36"/>
      <c r="D22" s="36"/>
      <c r="E22" s="106"/>
      <c r="F22" s="36"/>
      <c r="G22" s="36"/>
      <c r="H22" s="36"/>
      <c r="I22" s="34" t="s">
        <v>20</v>
      </c>
      <c r="J22" s="179"/>
      <c r="K22" s="44" t="s">
        <v>76</v>
      </c>
      <c r="L22" s="108" t="s">
        <v>77</v>
      </c>
      <c r="M22" s="107"/>
      <c r="N22" s="74"/>
      <c r="O22" s="74"/>
      <c r="P22" s="74"/>
      <c r="Q22" s="74">
        <v>1816.8230000000001</v>
      </c>
      <c r="R22" s="74">
        <v>2600.6869999999999</v>
      </c>
      <c r="S22" s="74"/>
      <c r="T22" s="74">
        <f t="shared" si="1"/>
        <v>4417.51</v>
      </c>
      <c r="U22" s="106"/>
      <c r="V22" s="52"/>
      <c r="W22" s="52"/>
    </row>
    <row r="23" spans="1:32" s="90" customFormat="1" ht="39.75" customHeight="1">
      <c r="A23" s="32"/>
      <c r="B23" s="34"/>
      <c r="C23" s="36"/>
      <c r="D23" s="36"/>
      <c r="E23" s="36"/>
      <c r="F23" s="36"/>
      <c r="G23" s="36"/>
      <c r="H23" s="36"/>
      <c r="I23" s="36" t="s">
        <v>20</v>
      </c>
      <c r="J23" s="179"/>
      <c r="K23" s="44" t="s">
        <v>78</v>
      </c>
      <c r="L23" s="108" t="s">
        <v>44</v>
      </c>
      <c r="M23" s="107"/>
      <c r="N23" s="74"/>
      <c r="O23" s="74"/>
      <c r="P23" s="74"/>
      <c r="Q23" s="74">
        <v>10.004</v>
      </c>
      <c r="R23" s="74"/>
      <c r="S23" s="74"/>
      <c r="T23" s="74">
        <f t="shared" si="1"/>
        <v>10.004</v>
      </c>
      <c r="U23" s="87"/>
      <c r="V23" s="88"/>
      <c r="W23" s="88"/>
      <c r="X23" s="88"/>
      <c r="Y23" s="88"/>
      <c r="Z23" s="88"/>
      <c r="AA23" s="89"/>
      <c r="AB23" s="89"/>
      <c r="AC23" s="89"/>
      <c r="AD23" s="89"/>
      <c r="AE23" s="89"/>
      <c r="AF23" s="89"/>
    </row>
    <row r="24" spans="1:32" s="90" customFormat="1" ht="84.75" customHeight="1">
      <c r="A24" s="32"/>
      <c r="B24" s="34"/>
      <c r="C24" s="36"/>
      <c r="D24" s="36"/>
      <c r="E24" s="36"/>
      <c r="F24" s="36"/>
      <c r="G24" s="36"/>
      <c r="H24" s="36"/>
      <c r="I24" s="36" t="s">
        <v>20</v>
      </c>
      <c r="J24" s="179"/>
      <c r="K24" s="44" t="s">
        <v>213</v>
      </c>
      <c r="L24" s="108" t="s">
        <v>214</v>
      </c>
      <c r="M24" s="107"/>
      <c r="N24" s="74"/>
      <c r="O24" s="74"/>
      <c r="P24" s="74"/>
      <c r="Q24" s="74">
        <v>500</v>
      </c>
      <c r="R24" s="74">
        <v>0</v>
      </c>
      <c r="S24" s="74"/>
      <c r="T24" s="74">
        <f t="shared" si="1"/>
        <v>500</v>
      </c>
      <c r="U24" s="87"/>
      <c r="V24" s="88"/>
      <c r="W24" s="88"/>
      <c r="X24" s="88"/>
      <c r="Y24" s="88"/>
      <c r="Z24" s="88"/>
      <c r="AA24" s="89"/>
      <c r="AB24" s="89"/>
      <c r="AC24" s="89"/>
      <c r="AD24" s="89"/>
      <c r="AE24" s="89"/>
      <c r="AF24" s="89"/>
    </row>
    <row r="25" spans="1:32" s="90" customFormat="1" ht="75" customHeight="1">
      <c r="A25" s="32"/>
      <c r="B25" s="34"/>
      <c r="C25" s="36"/>
      <c r="D25" s="36"/>
      <c r="E25" s="36"/>
      <c r="F25" s="36"/>
      <c r="G25" s="36"/>
      <c r="H25" s="36"/>
      <c r="I25" s="36" t="s">
        <v>20</v>
      </c>
      <c r="J25" s="180"/>
      <c r="K25" s="44" t="s">
        <v>215</v>
      </c>
      <c r="L25" s="108" t="s">
        <v>216</v>
      </c>
      <c r="M25" s="107"/>
      <c r="N25" s="74"/>
      <c r="O25" s="74"/>
      <c r="P25" s="74"/>
      <c r="Q25" s="74">
        <v>69.918000000000006</v>
      </c>
      <c r="R25" s="74">
        <v>72.715000000000003</v>
      </c>
      <c r="S25" s="74"/>
      <c r="T25" s="74">
        <f t="shared" si="1"/>
        <v>142.63300000000001</v>
      </c>
      <c r="U25" s="87"/>
      <c r="V25" s="88"/>
      <c r="W25" s="88"/>
      <c r="X25" s="88"/>
      <c r="Y25" s="88"/>
      <c r="Z25" s="88"/>
      <c r="AA25" s="89"/>
      <c r="AB25" s="89"/>
      <c r="AC25" s="89"/>
      <c r="AD25" s="89"/>
      <c r="AE25" s="89"/>
      <c r="AF25" s="89"/>
    </row>
    <row r="26" spans="1:32" s="163" customFormat="1" ht="178.5" customHeight="1">
      <c r="A26" s="174" t="s">
        <v>19</v>
      </c>
      <c r="C26" s="164"/>
      <c r="D26" s="164"/>
      <c r="E26" s="165" t="s">
        <v>218</v>
      </c>
      <c r="F26" s="172" t="s">
        <v>55</v>
      </c>
      <c r="G26" s="173" t="s">
        <v>56</v>
      </c>
      <c r="H26" s="173" t="s">
        <v>57</v>
      </c>
      <c r="I26" s="170" t="s">
        <v>20</v>
      </c>
      <c r="J26" s="164"/>
      <c r="K26" s="162"/>
      <c r="L26" s="164"/>
      <c r="M26" s="166"/>
      <c r="N26" s="166"/>
      <c r="O26" s="166"/>
      <c r="P26" s="166"/>
      <c r="Q26" s="167"/>
      <c r="R26" s="167"/>
      <c r="S26" s="167"/>
      <c r="T26" s="166"/>
      <c r="U26" s="164"/>
      <c r="V26" s="168"/>
      <c r="W26" s="168"/>
      <c r="X26" s="168"/>
      <c r="Y26" s="168"/>
      <c r="Z26" s="169"/>
      <c r="AA26" s="169"/>
      <c r="AB26" s="169"/>
      <c r="AC26" s="169"/>
      <c r="AD26" s="169"/>
      <c r="AE26" s="169"/>
    </row>
    <row r="27" spans="1:32" s="78" customFormat="1" ht="178.5" customHeight="1">
      <c r="A27" s="44"/>
      <c r="B27" s="36" t="s">
        <v>217</v>
      </c>
      <c r="C27" s="36"/>
      <c r="D27" s="36"/>
      <c r="E27" s="171"/>
      <c r="F27" s="36"/>
      <c r="G27" s="36"/>
      <c r="H27" s="36"/>
      <c r="I27" s="36"/>
      <c r="J27" s="36"/>
      <c r="K27" s="44"/>
      <c r="L27" s="36"/>
      <c r="M27" s="74"/>
      <c r="N27" s="74"/>
      <c r="O27" s="74"/>
      <c r="P27" s="74"/>
      <c r="Q27" s="75"/>
      <c r="R27" s="75"/>
      <c r="S27" s="75"/>
      <c r="T27" s="74"/>
      <c r="U27" s="36"/>
      <c r="V27" s="76"/>
      <c r="W27" s="76"/>
      <c r="X27" s="76"/>
      <c r="Y27" s="76"/>
      <c r="Z27" s="77"/>
      <c r="AA27" s="77"/>
      <c r="AB27" s="77"/>
      <c r="AC27" s="77"/>
      <c r="AD27" s="77"/>
      <c r="AE27" s="77"/>
    </row>
    <row r="28" spans="1:32" s="30" customFormat="1" ht="44.25" customHeight="1">
      <c r="A28" s="188" t="s">
        <v>43</v>
      </c>
      <c r="B28" s="188"/>
      <c r="C28" s="188"/>
      <c r="D28" s="188"/>
      <c r="E28" s="188"/>
      <c r="F28" s="188"/>
      <c r="G28" s="188"/>
      <c r="H28" s="188"/>
      <c r="I28" s="188"/>
      <c r="J28" s="188"/>
      <c r="K28" s="188"/>
      <c r="L28" s="188"/>
      <c r="M28" s="188"/>
      <c r="N28" s="188"/>
      <c r="O28" s="188"/>
      <c r="P28" s="188"/>
      <c r="Q28" s="188"/>
      <c r="R28" s="188"/>
      <c r="S28" s="188"/>
      <c r="T28" s="188"/>
      <c r="U28" s="188"/>
      <c r="V28" s="29"/>
      <c r="W28" s="29"/>
    </row>
    <row r="29" spans="1:32" s="21" customFormat="1" ht="207">
      <c r="A29" s="2" t="s">
        <v>22</v>
      </c>
      <c r="B29" s="5"/>
      <c r="C29" s="5" t="s">
        <v>39</v>
      </c>
      <c r="D29" s="31" t="s">
        <v>17</v>
      </c>
      <c r="E29" s="5" t="s">
        <v>104</v>
      </c>
      <c r="F29" s="31" t="s">
        <v>55</v>
      </c>
      <c r="G29" s="3" t="s">
        <v>56</v>
      </c>
      <c r="H29" s="31" t="s">
        <v>68</v>
      </c>
      <c r="I29" s="5" t="s">
        <v>20</v>
      </c>
      <c r="J29" s="5">
        <v>360</v>
      </c>
      <c r="K29" s="5"/>
      <c r="L29" s="5"/>
      <c r="M29" s="10"/>
      <c r="N29" s="10"/>
      <c r="O29" s="10"/>
      <c r="P29" s="10">
        <f>P30+P36+P44+P52+P60+P68+P74+P83+P91+P99</f>
        <v>9686.5576000000001</v>
      </c>
      <c r="Q29" s="10">
        <f>Q30+Q36+Q44+Q52+Q60+Q68+Q74+Q83+Q91+Q99</f>
        <v>9953.1542000000009</v>
      </c>
      <c r="R29" s="10">
        <f>R30+R36+R44+R52+R60+R68+R74+R83+R91+R99</f>
        <v>10234.288</v>
      </c>
      <c r="S29" s="10"/>
      <c r="T29" s="26">
        <f>P29+Q29+R29</f>
        <v>29873.999800000001</v>
      </c>
      <c r="U29" s="26"/>
      <c r="V29" s="19"/>
      <c r="W29" s="19"/>
      <c r="X29" s="19"/>
      <c r="Y29" s="19"/>
      <c r="Z29" s="19"/>
      <c r="AA29" s="20"/>
      <c r="AB29" s="20"/>
      <c r="AC29" s="20"/>
      <c r="AD29" s="20"/>
      <c r="AE29" s="20"/>
      <c r="AF29" s="20"/>
    </row>
    <row r="30" spans="1:32" s="42" customFormat="1" ht="70.5">
      <c r="A30" s="32" t="s">
        <v>24</v>
      </c>
      <c r="B30" s="33" t="s">
        <v>84</v>
      </c>
      <c r="C30" s="34"/>
      <c r="D30" s="35"/>
      <c r="E30" s="34"/>
      <c r="F30" s="35"/>
      <c r="G30" s="35"/>
      <c r="H30" s="35"/>
      <c r="I30" s="34"/>
      <c r="J30" s="34"/>
      <c r="K30" s="34"/>
      <c r="L30" s="36" t="s">
        <v>45</v>
      </c>
      <c r="M30" s="37"/>
      <c r="N30" s="37"/>
      <c r="O30" s="37"/>
      <c r="P30" s="38">
        <f>P31+P34</f>
        <v>1291.7049999999999</v>
      </c>
      <c r="Q30" s="38">
        <f>Q31+Q34</f>
        <v>1332.6669999999999</v>
      </c>
      <c r="R30" s="38">
        <f>R31+R34</f>
        <v>1294.067</v>
      </c>
      <c r="S30" s="37"/>
      <c r="T30" s="39">
        <f>P30+Q30+R30</f>
        <v>3918.4389999999999</v>
      </c>
      <c r="U30" s="14"/>
      <c r="V30" s="40"/>
      <c r="W30" s="40"/>
      <c r="X30" s="40"/>
      <c r="Y30" s="40"/>
      <c r="Z30" s="40"/>
      <c r="AA30" s="41"/>
      <c r="AB30" s="41"/>
      <c r="AC30" s="41"/>
      <c r="AD30" s="41"/>
      <c r="AE30" s="41"/>
      <c r="AF30" s="41"/>
    </row>
    <row r="31" spans="1:32" s="42" customFormat="1">
      <c r="A31" s="32"/>
      <c r="B31" s="43"/>
      <c r="C31" s="34"/>
      <c r="D31" s="35"/>
      <c r="E31" s="34"/>
      <c r="F31" s="35"/>
      <c r="G31" s="35"/>
      <c r="H31" s="35"/>
      <c r="I31" s="34"/>
      <c r="J31" s="34"/>
      <c r="K31" s="44" t="s">
        <v>111</v>
      </c>
      <c r="L31" s="45" t="s">
        <v>112</v>
      </c>
      <c r="M31" s="37"/>
      <c r="N31" s="37"/>
      <c r="O31" s="37"/>
      <c r="P31" s="37">
        <f>+P32+P33</f>
        <v>350.72500000000002</v>
      </c>
      <c r="Q31" s="37">
        <f t="shared" ref="Q31:R31" si="2">+Q32+Q33</f>
        <v>385.57</v>
      </c>
      <c r="R31" s="37">
        <f t="shared" si="2"/>
        <v>388.29399999999998</v>
      </c>
      <c r="S31" s="37"/>
      <c r="T31" s="14">
        <f t="shared" ref="T31:T106" si="3">P31+Q31+R31</f>
        <v>1124.5889999999999</v>
      </c>
      <c r="U31" s="14"/>
      <c r="V31" s="40"/>
      <c r="W31" s="40"/>
      <c r="X31" s="40"/>
      <c r="Y31" s="40"/>
      <c r="Z31" s="40"/>
      <c r="AA31" s="41"/>
      <c r="AB31" s="41"/>
      <c r="AC31" s="41"/>
      <c r="AD31" s="41"/>
      <c r="AE31" s="41"/>
      <c r="AF31" s="41"/>
    </row>
    <row r="32" spans="1:32" s="42" customFormat="1" ht="70.5">
      <c r="A32" s="32"/>
      <c r="B32" s="43"/>
      <c r="C32" s="34"/>
      <c r="D32" s="35"/>
      <c r="E32" s="34"/>
      <c r="F32" s="35"/>
      <c r="G32" s="35"/>
      <c r="H32" s="35"/>
      <c r="I32" s="34"/>
      <c r="J32" s="34"/>
      <c r="K32" s="44" t="s">
        <v>28</v>
      </c>
      <c r="L32" s="159" t="s">
        <v>29</v>
      </c>
      <c r="M32" s="37"/>
      <c r="N32" s="37"/>
      <c r="O32" s="37"/>
      <c r="P32" s="74">
        <v>0</v>
      </c>
      <c r="Q32" s="74">
        <v>0.41899999999999998</v>
      </c>
      <c r="R32" s="74">
        <v>0.46700000000000003</v>
      </c>
      <c r="S32" s="37"/>
      <c r="T32" s="14">
        <f>P32+Q32+R32</f>
        <v>0.88600000000000001</v>
      </c>
      <c r="U32" s="14"/>
      <c r="V32" s="40"/>
      <c r="W32" s="40"/>
      <c r="X32" s="40"/>
      <c r="Y32" s="40"/>
      <c r="Z32" s="40"/>
      <c r="AA32" s="41"/>
      <c r="AB32" s="41"/>
      <c r="AC32" s="41"/>
      <c r="AD32" s="41"/>
      <c r="AE32" s="41"/>
      <c r="AF32" s="41"/>
    </row>
    <row r="33" spans="1:32" s="42" customFormat="1">
      <c r="A33" s="32"/>
      <c r="B33" s="43"/>
      <c r="C33" s="34"/>
      <c r="D33" s="35"/>
      <c r="E33" s="34"/>
      <c r="F33" s="35"/>
      <c r="G33" s="35"/>
      <c r="H33" s="35"/>
      <c r="I33" s="34"/>
      <c r="J33" s="34"/>
      <c r="K33" s="44" t="s">
        <v>30</v>
      </c>
      <c r="L33" s="158" t="s">
        <v>31</v>
      </c>
      <c r="M33" s="37"/>
      <c r="N33" s="37"/>
      <c r="O33" s="37"/>
      <c r="P33" s="74">
        <v>350.72500000000002</v>
      </c>
      <c r="Q33" s="74">
        <v>385.15100000000001</v>
      </c>
      <c r="R33" s="74">
        <v>387.827</v>
      </c>
      <c r="S33" s="37"/>
      <c r="T33" s="14">
        <f t="shared" si="3"/>
        <v>1123.703</v>
      </c>
      <c r="U33" s="14"/>
      <c r="V33" s="40"/>
      <c r="W33" s="40"/>
      <c r="X33" s="40"/>
      <c r="Y33" s="40"/>
      <c r="Z33" s="40"/>
      <c r="AA33" s="41"/>
      <c r="AB33" s="41"/>
      <c r="AC33" s="41"/>
      <c r="AD33" s="41"/>
      <c r="AE33" s="41"/>
      <c r="AF33" s="41"/>
    </row>
    <row r="34" spans="1:32" s="42" customFormat="1" ht="105.75">
      <c r="A34" s="32"/>
      <c r="B34" s="33"/>
      <c r="C34" s="34"/>
      <c r="D34" s="35"/>
      <c r="E34" s="34"/>
      <c r="F34" s="35"/>
      <c r="G34" s="35"/>
      <c r="H34" s="35"/>
      <c r="I34" s="34"/>
      <c r="J34" s="34"/>
      <c r="K34" s="44" t="s">
        <v>113</v>
      </c>
      <c r="L34" s="36" t="s">
        <v>114</v>
      </c>
      <c r="M34" s="37"/>
      <c r="N34" s="37"/>
      <c r="O34" s="37"/>
      <c r="P34" s="74">
        <f>P35</f>
        <v>940.98</v>
      </c>
      <c r="Q34" s="74">
        <f t="shared" ref="Q34:R34" si="4">Q35</f>
        <v>947.09699999999998</v>
      </c>
      <c r="R34" s="74">
        <f t="shared" si="4"/>
        <v>905.77300000000002</v>
      </c>
      <c r="S34" s="37"/>
      <c r="T34" s="14">
        <f t="shared" si="3"/>
        <v>2793.85</v>
      </c>
      <c r="U34" s="14"/>
      <c r="V34" s="40"/>
      <c r="W34" s="40"/>
      <c r="X34" s="40"/>
      <c r="Y34" s="40"/>
      <c r="Z34" s="40"/>
      <c r="AA34" s="41"/>
      <c r="AB34" s="41"/>
      <c r="AC34" s="41"/>
      <c r="AD34" s="41"/>
      <c r="AE34" s="41"/>
      <c r="AF34" s="41"/>
    </row>
    <row r="35" spans="1:32" s="42" customFormat="1">
      <c r="A35" s="32"/>
      <c r="B35" s="33"/>
      <c r="C35" s="34"/>
      <c r="D35" s="35"/>
      <c r="E35" s="34"/>
      <c r="F35" s="35"/>
      <c r="G35" s="35"/>
      <c r="H35" s="35"/>
      <c r="I35" s="34"/>
      <c r="J35" s="34"/>
      <c r="K35" s="44" t="s">
        <v>30</v>
      </c>
      <c r="L35" s="158" t="s">
        <v>31</v>
      </c>
      <c r="M35" s="37"/>
      <c r="N35" s="37"/>
      <c r="O35" s="37"/>
      <c r="P35" s="74">
        <v>940.98</v>
      </c>
      <c r="Q35" s="74">
        <v>947.09699999999998</v>
      </c>
      <c r="R35" s="74">
        <v>905.77300000000002</v>
      </c>
      <c r="S35" s="37"/>
      <c r="T35" s="14">
        <f t="shared" si="3"/>
        <v>2793.85</v>
      </c>
      <c r="U35" s="14"/>
      <c r="V35" s="40"/>
      <c r="W35" s="40"/>
      <c r="X35" s="40"/>
      <c r="Y35" s="40"/>
      <c r="Z35" s="40"/>
      <c r="AA35" s="41"/>
      <c r="AB35" s="41"/>
      <c r="AC35" s="41"/>
      <c r="AD35" s="41"/>
      <c r="AE35" s="41"/>
      <c r="AF35" s="41"/>
    </row>
    <row r="36" spans="1:32" s="42" customFormat="1" ht="70.5">
      <c r="A36" s="32" t="s">
        <v>19</v>
      </c>
      <c r="B36" s="33" t="s">
        <v>85</v>
      </c>
      <c r="C36" s="34"/>
      <c r="D36" s="35"/>
      <c r="E36" s="34"/>
      <c r="F36" s="35"/>
      <c r="G36" s="35"/>
      <c r="H36" s="35"/>
      <c r="I36" s="34"/>
      <c r="J36" s="34"/>
      <c r="K36" s="44"/>
      <c r="L36" s="36" t="s">
        <v>45</v>
      </c>
      <c r="M36" s="37"/>
      <c r="N36" s="37"/>
      <c r="O36" s="37"/>
      <c r="P36" s="147">
        <f>P37+P40+P42</f>
        <v>566.56499999999994</v>
      </c>
      <c r="Q36" s="147">
        <f>Q37+Q40+Q42</f>
        <v>596.08979999999997</v>
      </c>
      <c r="R36" s="147">
        <f>R37+R40+R42</f>
        <v>600.92810000000009</v>
      </c>
      <c r="S36" s="37"/>
      <c r="T36" s="39">
        <f t="shared" si="3"/>
        <v>1763.5828999999999</v>
      </c>
      <c r="U36" s="14"/>
      <c r="V36" s="40"/>
      <c r="W36" s="40"/>
      <c r="X36" s="40"/>
      <c r="Y36" s="40"/>
      <c r="Z36" s="40"/>
      <c r="AA36" s="41"/>
      <c r="AB36" s="41"/>
      <c r="AC36" s="41"/>
      <c r="AD36" s="41"/>
      <c r="AE36" s="41"/>
      <c r="AF36" s="41"/>
    </row>
    <row r="37" spans="1:32" s="42" customFormat="1">
      <c r="A37" s="32"/>
      <c r="B37" s="43"/>
      <c r="C37" s="34"/>
      <c r="D37" s="35"/>
      <c r="E37" s="34"/>
      <c r="F37" s="35"/>
      <c r="G37" s="35"/>
      <c r="H37" s="35"/>
      <c r="I37" s="34"/>
      <c r="J37" s="34"/>
      <c r="K37" s="44" t="s">
        <v>111</v>
      </c>
      <c r="L37" s="36" t="s">
        <v>112</v>
      </c>
      <c r="M37" s="37"/>
      <c r="N37" s="37"/>
      <c r="O37" s="37"/>
      <c r="P37" s="154">
        <f>+P38+P39</f>
        <v>172.77</v>
      </c>
      <c r="Q37" s="154">
        <f t="shared" ref="Q37:R37" si="5">+Q38+Q39</f>
        <v>195.11249999999998</v>
      </c>
      <c r="R37" s="154">
        <f t="shared" si="5"/>
        <v>204.63579999999999</v>
      </c>
      <c r="S37" s="37"/>
      <c r="T37" s="14">
        <f t="shared" si="3"/>
        <v>572.51829999999995</v>
      </c>
      <c r="U37" s="14"/>
      <c r="V37" s="40"/>
      <c r="W37" s="40"/>
      <c r="X37" s="40"/>
      <c r="Y37" s="40"/>
      <c r="Z37" s="40"/>
      <c r="AA37" s="41"/>
      <c r="AB37" s="41"/>
      <c r="AC37" s="41"/>
      <c r="AD37" s="41"/>
      <c r="AE37" s="41"/>
      <c r="AF37" s="41"/>
    </row>
    <row r="38" spans="1:32" s="42" customFormat="1" ht="70.5">
      <c r="A38" s="32"/>
      <c r="B38" s="43"/>
      <c r="C38" s="34"/>
      <c r="D38" s="35"/>
      <c r="E38" s="34"/>
      <c r="F38" s="35"/>
      <c r="G38" s="35"/>
      <c r="H38" s="35"/>
      <c r="I38" s="34"/>
      <c r="J38" s="34"/>
      <c r="K38" s="44" t="s">
        <v>28</v>
      </c>
      <c r="L38" s="159" t="s">
        <v>29</v>
      </c>
      <c r="M38" s="37"/>
      <c r="N38" s="37"/>
      <c r="O38" s="37"/>
      <c r="P38" s="154">
        <v>0</v>
      </c>
      <c r="Q38" s="154">
        <v>0.27700000000000002</v>
      </c>
      <c r="R38" s="154">
        <v>0.309</v>
      </c>
      <c r="S38" s="37"/>
      <c r="T38" s="14">
        <f t="shared" si="3"/>
        <v>0.58600000000000008</v>
      </c>
      <c r="U38" s="14"/>
      <c r="V38" s="40"/>
      <c r="W38" s="40"/>
      <c r="X38" s="40"/>
      <c r="Y38" s="40"/>
      <c r="Z38" s="40"/>
      <c r="AA38" s="41"/>
      <c r="AB38" s="41"/>
      <c r="AC38" s="41"/>
      <c r="AD38" s="41"/>
      <c r="AE38" s="41"/>
      <c r="AF38" s="41"/>
    </row>
    <row r="39" spans="1:32" s="42" customFormat="1">
      <c r="A39" s="32"/>
      <c r="B39" s="43"/>
      <c r="C39" s="34"/>
      <c r="D39" s="35"/>
      <c r="E39" s="34"/>
      <c r="F39" s="35"/>
      <c r="G39" s="35"/>
      <c r="H39" s="35"/>
      <c r="I39" s="34"/>
      <c r="J39" s="34"/>
      <c r="K39" s="44" t="s">
        <v>30</v>
      </c>
      <c r="L39" s="158" t="s">
        <v>31</v>
      </c>
      <c r="M39" s="37"/>
      <c r="N39" s="37"/>
      <c r="O39" s="37"/>
      <c r="P39" s="154">
        <v>172.77</v>
      </c>
      <c r="Q39" s="154">
        <v>194.8355</v>
      </c>
      <c r="R39" s="154">
        <v>204.32679999999999</v>
      </c>
      <c r="S39" s="37"/>
      <c r="T39" s="14">
        <f t="shared" si="3"/>
        <v>571.93229999999994</v>
      </c>
      <c r="U39" s="14"/>
      <c r="V39" s="40"/>
      <c r="W39" s="40"/>
      <c r="X39" s="40"/>
      <c r="Y39" s="40"/>
      <c r="Z39" s="40"/>
      <c r="AA39" s="41"/>
      <c r="AB39" s="41"/>
      <c r="AC39" s="41"/>
      <c r="AD39" s="41"/>
      <c r="AE39" s="41"/>
      <c r="AF39" s="41"/>
    </row>
    <row r="40" spans="1:32" s="42" customFormat="1" ht="105.75">
      <c r="A40" s="32"/>
      <c r="B40" s="33"/>
      <c r="C40" s="34"/>
      <c r="D40" s="35"/>
      <c r="E40" s="34"/>
      <c r="F40" s="35"/>
      <c r="G40" s="35"/>
      <c r="H40" s="35"/>
      <c r="I40" s="34"/>
      <c r="J40" s="34"/>
      <c r="K40" s="44" t="s">
        <v>113</v>
      </c>
      <c r="L40" s="36" t="s">
        <v>114</v>
      </c>
      <c r="M40" s="37"/>
      <c r="N40" s="37"/>
      <c r="O40" s="37"/>
      <c r="P40" s="154">
        <v>379.17399999999998</v>
      </c>
      <c r="Q40" s="154">
        <v>383.17079999999999</v>
      </c>
      <c r="R40" s="154">
        <v>384.60230000000001</v>
      </c>
      <c r="S40" s="37"/>
      <c r="T40" s="14">
        <f t="shared" si="3"/>
        <v>1146.9470999999999</v>
      </c>
      <c r="U40" s="14"/>
      <c r="V40" s="40"/>
      <c r="W40" s="40"/>
      <c r="X40" s="40"/>
      <c r="Y40" s="40"/>
      <c r="Z40" s="40"/>
      <c r="AA40" s="41"/>
      <c r="AB40" s="41"/>
      <c r="AC40" s="41"/>
      <c r="AD40" s="41"/>
      <c r="AE40" s="41"/>
      <c r="AF40" s="41"/>
    </row>
    <row r="41" spans="1:32" s="42" customFormat="1">
      <c r="A41" s="32"/>
      <c r="B41" s="33"/>
      <c r="C41" s="34"/>
      <c r="D41" s="35"/>
      <c r="E41" s="34"/>
      <c r="F41" s="35"/>
      <c r="G41" s="35"/>
      <c r="H41" s="35"/>
      <c r="I41" s="34"/>
      <c r="J41" s="34"/>
      <c r="K41" s="44" t="s">
        <v>30</v>
      </c>
      <c r="L41" s="158" t="s">
        <v>31</v>
      </c>
      <c r="M41" s="37"/>
      <c r="N41" s="37"/>
      <c r="O41" s="37"/>
      <c r="P41" s="154">
        <v>379.17399999999998</v>
      </c>
      <c r="Q41" s="154">
        <v>383.17079999999999</v>
      </c>
      <c r="R41" s="154">
        <v>384.60230000000001</v>
      </c>
      <c r="S41" s="37"/>
      <c r="T41" s="14">
        <f t="shared" si="3"/>
        <v>1146.9470999999999</v>
      </c>
      <c r="U41" s="14"/>
      <c r="V41" s="40"/>
      <c r="W41" s="40"/>
      <c r="X41" s="40"/>
      <c r="Y41" s="40"/>
      <c r="Z41" s="40"/>
      <c r="AA41" s="41"/>
      <c r="AB41" s="41"/>
      <c r="AC41" s="41"/>
      <c r="AD41" s="41"/>
      <c r="AE41" s="41"/>
      <c r="AF41" s="41"/>
    </row>
    <row r="42" spans="1:32" s="42" customFormat="1" ht="105.75">
      <c r="A42" s="32"/>
      <c r="B42" s="33"/>
      <c r="C42" s="34"/>
      <c r="D42" s="35"/>
      <c r="E42" s="34"/>
      <c r="F42" s="35"/>
      <c r="G42" s="35"/>
      <c r="H42" s="35"/>
      <c r="I42" s="34"/>
      <c r="J42" s="34"/>
      <c r="K42" s="44" t="s">
        <v>115</v>
      </c>
      <c r="L42" s="36" t="s">
        <v>116</v>
      </c>
      <c r="M42" s="37"/>
      <c r="N42" s="37"/>
      <c r="O42" s="37"/>
      <c r="P42" s="154">
        <v>14.621</v>
      </c>
      <c r="Q42" s="154">
        <v>17.8065</v>
      </c>
      <c r="R42" s="154">
        <v>11.69</v>
      </c>
      <c r="S42" s="37"/>
      <c r="T42" s="14">
        <f t="shared" si="3"/>
        <v>44.1175</v>
      </c>
      <c r="U42" s="14"/>
      <c r="V42" s="40"/>
      <c r="W42" s="40"/>
      <c r="X42" s="40"/>
      <c r="Y42" s="40"/>
      <c r="Z42" s="40"/>
      <c r="AA42" s="41"/>
      <c r="AB42" s="41"/>
      <c r="AC42" s="41"/>
      <c r="AD42" s="41"/>
      <c r="AE42" s="41"/>
      <c r="AF42" s="41"/>
    </row>
    <row r="43" spans="1:32" s="42" customFormat="1">
      <c r="A43" s="32"/>
      <c r="B43" s="33"/>
      <c r="C43" s="34"/>
      <c r="D43" s="35"/>
      <c r="E43" s="34"/>
      <c r="F43" s="35"/>
      <c r="G43" s="35"/>
      <c r="H43" s="35"/>
      <c r="I43" s="34"/>
      <c r="J43" s="34"/>
      <c r="K43" s="44" t="s">
        <v>30</v>
      </c>
      <c r="L43" s="158" t="s">
        <v>31</v>
      </c>
      <c r="M43" s="37"/>
      <c r="N43" s="37"/>
      <c r="O43" s="37"/>
      <c r="P43" s="155">
        <v>14.621</v>
      </c>
      <c r="Q43" s="154">
        <v>17.8065</v>
      </c>
      <c r="R43" s="154">
        <v>11.69</v>
      </c>
      <c r="S43" s="37"/>
      <c r="T43" s="14">
        <f t="shared" si="3"/>
        <v>44.1175</v>
      </c>
      <c r="U43" s="14"/>
      <c r="V43" s="40"/>
      <c r="W43" s="40"/>
      <c r="X43" s="40"/>
      <c r="Y43" s="40"/>
      <c r="Z43" s="40"/>
      <c r="AA43" s="41"/>
      <c r="AB43" s="41"/>
      <c r="AC43" s="41"/>
      <c r="AD43" s="41"/>
      <c r="AE43" s="41"/>
      <c r="AF43" s="41"/>
    </row>
    <row r="44" spans="1:32" s="42" customFormat="1">
      <c r="A44" s="32" t="s">
        <v>22</v>
      </c>
      <c r="B44" s="33" t="s">
        <v>87</v>
      </c>
      <c r="C44" s="34"/>
      <c r="D44" s="35"/>
      <c r="E44" s="34"/>
      <c r="F44" s="35"/>
      <c r="G44" s="35"/>
      <c r="H44" s="35"/>
      <c r="I44" s="34"/>
      <c r="J44" s="34"/>
      <c r="K44" s="44"/>
      <c r="L44" s="36" t="s">
        <v>45</v>
      </c>
      <c r="M44" s="37"/>
      <c r="N44" s="37"/>
      <c r="O44" s="37"/>
      <c r="P44" s="147">
        <f>P45+P48+P50</f>
        <v>1353.3782000000001</v>
      </c>
      <c r="Q44" s="147">
        <f>Q45+Q48+Q50</f>
        <v>1398.4713999999999</v>
      </c>
      <c r="R44" s="147">
        <f>R45+R48+R50</f>
        <v>1376.1019000000001</v>
      </c>
      <c r="S44" s="37"/>
      <c r="T44" s="39">
        <f t="shared" si="3"/>
        <v>4127.9515000000001</v>
      </c>
      <c r="U44" s="14"/>
      <c r="V44" s="40"/>
      <c r="W44" s="40"/>
      <c r="X44" s="40"/>
      <c r="Y44" s="40"/>
      <c r="Z44" s="40"/>
      <c r="AA44" s="41"/>
      <c r="AB44" s="41"/>
      <c r="AC44" s="41"/>
      <c r="AD44" s="41"/>
      <c r="AE44" s="41"/>
      <c r="AF44" s="41"/>
    </row>
    <row r="45" spans="1:32" s="42" customFormat="1">
      <c r="A45" s="32"/>
      <c r="B45" s="43"/>
      <c r="C45" s="34"/>
      <c r="D45" s="35"/>
      <c r="E45" s="34"/>
      <c r="F45" s="35"/>
      <c r="G45" s="35"/>
      <c r="H45" s="35"/>
      <c r="I45" s="34"/>
      <c r="J45" s="34"/>
      <c r="K45" s="44" t="s">
        <v>111</v>
      </c>
      <c r="L45" s="36" t="s">
        <v>112</v>
      </c>
      <c r="M45" s="37"/>
      <c r="N45" s="37"/>
      <c r="O45" s="37"/>
      <c r="P45" s="154">
        <v>415.55110000000002</v>
      </c>
      <c r="Q45" s="154">
        <v>492.29289999999997</v>
      </c>
      <c r="R45" s="154">
        <v>525.99289999999996</v>
      </c>
      <c r="S45" s="37"/>
      <c r="T45" s="14">
        <f t="shared" si="3"/>
        <v>1433.8369</v>
      </c>
      <c r="U45" s="14"/>
      <c r="V45" s="40"/>
      <c r="W45" s="40"/>
      <c r="X45" s="40"/>
      <c r="Y45" s="40"/>
      <c r="Z45" s="40"/>
      <c r="AA45" s="41"/>
      <c r="AB45" s="41"/>
      <c r="AC45" s="41"/>
      <c r="AD45" s="41"/>
      <c r="AE45" s="41"/>
      <c r="AF45" s="41"/>
    </row>
    <row r="46" spans="1:32" s="42" customFormat="1" ht="70.5">
      <c r="A46" s="32"/>
      <c r="B46" s="43"/>
      <c r="C46" s="34"/>
      <c r="D46" s="35"/>
      <c r="E46" s="34"/>
      <c r="F46" s="35"/>
      <c r="G46" s="35"/>
      <c r="H46" s="35"/>
      <c r="I46" s="34"/>
      <c r="J46" s="34"/>
      <c r="K46" s="44" t="s">
        <v>28</v>
      </c>
      <c r="L46" s="159" t="s">
        <v>29</v>
      </c>
      <c r="M46" s="37"/>
      <c r="N46" s="37"/>
      <c r="O46" s="37"/>
      <c r="P46" s="154">
        <v>0</v>
      </c>
      <c r="Q46" s="154">
        <v>0.627</v>
      </c>
      <c r="R46" s="154">
        <v>0.73</v>
      </c>
      <c r="S46" s="37"/>
      <c r="T46" s="14">
        <f t="shared" si="3"/>
        <v>1.357</v>
      </c>
      <c r="U46" s="14"/>
      <c r="V46" s="40"/>
      <c r="W46" s="40"/>
      <c r="X46" s="40"/>
      <c r="Y46" s="40"/>
      <c r="Z46" s="40"/>
      <c r="AA46" s="41"/>
      <c r="AB46" s="41"/>
      <c r="AC46" s="41"/>
      <c r="AD46" s="41"/>
      <c r="AE46" s="41"/>
      <c r="AF46" s="41"/>
    </row>
    <row r="47" spans="1:32" s="42" customFormat="1">
      <c r="A47" s="32"/>
      <c r="B47" s="43"/>
      <c r="C47" s="34"/>
      <c r="D47" s="35"/>
      <c r="E47" s="34"/>
      <c r="F47" s="35"/>
      <c r="G47" s="35"/>
      <c r="H47" s="35"/>
      <c r="I47" s="34"/>
      <c r="J47" s="34"/>
      <c r="K47" s="44" t="s">
        <v>30</v>
      </c>
      <c r="L47" s="158" t="s">
        <v>31</v>
      </c>
      <c r="M47" s="37"/>
      <c r="N47" s="37"/>
      <c r="O47" s="37"/>
      <c r="P47" s="154">
        <v>415.55110000000002</v>
      </c>
      <c r="Q47" s="154">
        <v>491.66590000000002</v>
      </c>
      <c r="R47" s="154">
        <v>525.26289999999995</v>
      </c>
      <c r="S47" s="37"/>
      <c r="T47" s="14">
        <f t="shared" si="3"/>
        <v>1432.4799</v>
      </c>
      <c r="U47" s="14"/>
      <c r="V47" s="40"/>
      <c r="W47" s="40"/>
      <c r="X47" s="40"/>
      <c r="Y47" s="40"/>
      <c r="Z47" s="40"/>
      <c r="AA47" s="41"/>
      <c r="AB47" s="41"/>
      <c r="AC47" s="41"/>
      <c r="AD47" s="41"/>
      <c r="AE47" s="41"/>
      <c r="AF47" s="41"/>
    </row>
    <row r="48" spans="1:32" s="42" customFormat="1" ht="105.75">
      <c r="A48" s="32"/>
      <c r="B48" s="33"/>
      <c r="C48" s="34"/>
      <c r="D48" s="35"/>
      <c r="E48" s="34"/>
      <c r="F48" s="35"/>
      <c r="G48" s="35"/>
      <c r="H48" s="35"/>
      <c r="I48" s="34"/>
      <c r="J48" s="34"/>
      <c r="K48" s="44" t="s">
        <v>113</v>
      </c>
      <c r="L48" s="36" t="s">
        <v>114</v>
      </c>
      <c r="M48" s="37"/>
      <c r="N48" s="37"/>
      <c r="O48" s="37"/>
      <c r="P48" s="154">
        <v>896.44090000000006</v>
      </c>
      <c r="Q48" s="154">
        <v>865.06079999999997</v>
      </c>
      <c r="R48" s="154">
        <v>850.10900000000004</v>
      </c>
      <c r="S48" s="37"/>
      <c r="T48" s="14">
        <f t="shared" si="3"/>
        <v>2611.6107000000002</v>
      </c>
      <c r="U48" s="14"/>
      <c r="V48" s="40"/>
      <c r="W48" s="40"/>
      <c r="X48" s="40"/>
      <c r="Y48" s="40"/>
      <c r="Z48" s="40"/>
      <c r="AA48" s="41"/>
      <c r="AB48" s="41"/>
      <c r="AC48" s="41"/>
      <c r="AD48" s="41"/>
      <c r="AE48" s="41"/>
      <c r="AF48" s="41"/>
    </row>
    <row r="49" spans="1:32" s="42" customFormat="1">
      <c r="A49" s="32"/>
      <c r="B49" s="33"/>
      <c r="C49" s="34"/>
      <c r="D49" s="35"/>
      <c r="E49" s="34"/>
      <c r="F49" s="35"/>
      <c r="G49" s="35"/>
      <c r="H49" s="35"/>
      <c r="I49" s="34"/>
      <c r="J49" s="34"/>
      <c r="K49" s="44" t="s">
        <v>30</v>
      </c>
      <c r="L49" s="158" t="s">
        <v>31</v>
      </c>
      <c r="M49" s="37"/>
      <c r="N49" s="37"/>
      <c r="O49" s="37"/>
      <c r="P49" s="154">
        <v>896.44090000000006</v>
      </c>
      <c r="Q49" s="154">
        <v>865.06079999999997</v>
      </c>
      <c r="R49" s="154">
        <v>850.10900000000004</v>
      </c>
      <c r="S49" s="37"/>
      <c r="T49" s="14">
        <f t="shared" si="3"/>
        <v>2611.6107000000002</v>
      </c>
      <c r="U49" s="14"/>
      <c r="V49" s="40"/>
      <c r="W49" s="40"/>
      <c r="X49" s="40"/>
      <c r="Y49" s="40"/>
      <c r="Z49" s="40"/>
      <c r="AA49" s="41"/>
      <c r="AB49" s="41"/>
      <c r="AC49" s="41"/>
      <c r="AD49" s="41"/>
      <c r="AE49" s="41"/>
      <c r="AF49" s="41"/>
    </row>
    <row r="50" spans="1:32" s="42" customFormat="1" ht="105.75">
      <c r="A50" s="32"/>
      <c r="B50" s="33"/>
      <c r="C50" s="34"/>
      <c r="D50" s="35"/>
      <c r="E50" s="34"/>
      <c r="F50" s="35"/>
      <c r="G50" s="35"/>
      <c r="H50" s="35"/>
      <c r="I50" s="34"/>
      <c r="J50" s="34"/>
      <c r="K50" s="44" t="s">
        <v>115</v>
      </c>
      <c r="L50" s="36" t="s">
        <v>116</v>
      </c>
      <c r="M50" s="37"/>
      <c r="N50" s="37"/>
      <c r="O50" s="37"/>
      <c r="P50" s="154">
        <v>41.386200000000002</v>
      </c>
      <c r="Q50" s="154">
        <v>41.117699999999999</v>
      </c>
      <c r="R50" s="154">
        <v>0</v>
      </c>
      <c r="S50" s="37"/>
      <c r="T50" s="14">
        <f t="shared" si="3"/>
        <v>82.503900000000002</v>
      </c>
      <c r="U50" s="14"/>
      <c r="V50" s="40"/>
      <c r="W50" s="40"/>
      <c r="X50" s="40"/>
      <c r="Y50" s="40"/>
      <c r="Z50" s="40"/>
      <c r="AA50" s="41"/>
      <c r="AB50" s="41"/>
      <c r="AC50" s="41"/>
      <c r="AD50" s="41"/>
      <c r="AE50" s="41"/>
      <c r="AF50" s="41"/>
    </row>
    <row r="51" spans="1:32" s="42" customFormat="1">
      <c r="A51" s="32"/>
      <c r="B51" s="33"/>
      <c r="C51" s="34"/>
      <c r="D51" s="35"/>
      <c r="E51" s="34"/>
      <c r="F51" s="35"/>
      <c r="G51" s="35"/>
      <c r="H51" s="35"/>
      <c r="I51" s="34"/>
      <c r="J51" s="34"/>
      <c r="K51" s="44" t="s">
        <v>30</v>
      </c>
      <c r="L51" s="158" t="s">
        <v>31</v>
      </c>
      <c r="M51" s="37"/>
      <c r="N51" s="37"/>
      <c r="O51" s="37"/>
      <c r="P51" s="154">
        <v>41.386200000000002</v>
      </c>
      <c r="Q51" s="154">
        <v>41.117699999999999</v>
      </c>
      <c r="R51" s="154">
        <v>0</v>
      </c>
      <c r="S51" s="37"/>
      <c r="T51" s="14">
        <f t="shared" si="3"/>
        <v>82.503900000000002</v>
      </c>
      <c r="U51" s="14"/>
      <c r="V51" s="40"/>
      <c r="W51" s="40"/>
      <c r="X51" s="40"/>
      <c r="Y51" s="40"/>
      <c r="Z51" s="40"/>
      <c r="AA51" s="41"/>
      <c r="AB51" s="41"/>
      <c r="AC51" s="41"/>
      <c r="AD51" s="41"/>
      <c r="AE51" s="41"/>
      <c r="AF51" s="41"/>
    </row>
    <row r="52" spans="1:32" s="42" customFormat="1">
      <c r="A52" s="32" t="s">
        <v>34</v>
      </c>
      <c r="B52" s="33" t="s">
        <v>86</v>
      </c>
      <c r="C52" s="34"/>
      <c r="D52" s="35"/>
      <c r="E52" s="34"/>
      <c r="F52" s="35"/>
      <c r="G52" s="35"/>
      <c r="H52" s="35"/>
      <c r="I52" s="34"/>
      <c r="J52" s="34"/>
      <c r="K52" s="44"/>
      <c r="L52" s="36" t="s">
        <v>45</v>
      </c>
      <c r="M52" s="37"/>
      <c r="N52" s="37"/>
      <c r="O52" s="37"/>
      <c r="P52" s="147">
        <f>P53+P56+P58</f>
        <v>1182.9705000000001</v>
      </c>
      <c r="Q52" s="147">
        <f>Q53+Q56+Q58</f>
        <v>1222.1085999999998</v>
      </c>
      <c r="R52" s="147">
        <f>R53+R56+R58</f>
        <v>1219.3503000000001</v>
      </c>
      <c r="S52" s="37"/>
      <c r="T52" s="39">
        <f t="shared" si="3"/>
        <v>3624.4294</v>
      </c>
      <c r="U52" s="14"/>
      <c r="V52" s="40"/>
      <c r="W52" s="40"/>
      <c r="X52" s="40"/>
      <c r="Y52" s="40"/>
      <c r="Z52" s="40"/>
      <c r="AA52" s="41"/>
      <c r="AB52" s="41"/>
      <c r="AC52" s="41"/>
      <c r="AD52" s="41"/>
      <c r="AE52" s="41"/>
      <c r="AF52" s="41"/>
    </row>
    <row r="53" spans="1:32" s="42" customFormat="1">
      <c r="A53" s="32"/>
      <c r="B53" s="43"/>
      <c r="C53" s="34"/>
      <c r="D53" s="35"/>
      <c r="E53" s="34"/>
      <c r="F53" s="35"/>
      <c r="G53" s="35"/>
      <c r="H53" s="35"/>
      <c r="I53" s="34"/>
      <c r="J53" s="34"/>
      <c r="K53" s="44" t="s">
        <v>111</v>
      </c>
      <c r="L53" s="36" t="s">
        <v>112</v>
      </c>
      <c r="M53" s="37"/>
      <c r="N53" s="37"/>
      <c r="O53" s="37"/>
      <c r="P53" s="154">
        <v>377.32150000000001</v>
      </c>
      <c r="Q53" s="154">
        <v>452.77409999999998</v>
      </c>
      <c r="R53" s="154">
        <v>475.92469999999997</v>
      </c>
      <c r="S53" s="37"/>
      <c r="T53" s="14">
        <f t="shared" si="3"/>
        <v>1306.0202999999999</v>
      </c>
      <c r="U53" s="14"/>
      <c r="V53" s="40"/>
      <c r="W53" s="40"/>
      <c r="X53" s="40"/>
      <c r="Y53" s="40"/>
      <c r="Z53" s="40"/>
      <c r="AA53" s="41"/>
      <c r="AB53" s="41"/>
      <c r="AC53" s="41"/>
      <c r="AD53" s="41"/>
      <c r="AE53" s="41"/>
      <c r="AF53" s="41"/>
    </row>
    <row r="54" spans="1:32" s="42" customFormat="1" ht="70.5">
      <c r="A54" s="32"/>
      <c r="B54" s="43"/>
      <c r="C54" s="34"/>
      <c r="D54" s="35"/>
      <c r="E54" s="34"/>
      <c r="F54" s="35"/>
      <c r="G54" s="35"/>
      <c r="H54" s="35"/>
      <c r="I54" s="34"/>
      <c r="J54" s="34"/>
      <c r="K54" s="44" t="s">
        <v>28</v>
      </c>
      <c r="L54" s="159" t="s">
        <v>29</v>
      </c>
      <c r="M54" s="37"/>
      <c r="N54" s="37"/>
      <c r="O54" s="37"/>
      <c r="P54" s="154">
        <v>0</v>
      </c>
      <c r="Q54" s="154">
        <v>0.58699999999999997</v>
      </c>
      <c r="R54" s="154">
        <v>0.68100000000000005</v>
      </c>
      <c r="S54" s="37"/>
      <c r="T54" s="14">
        <f t="shared" si="3"/>
        <v>1.268</v>
      </c>
      <c r="U54" s="14"/>
      <c r="V54" s="40"/>
      <c r="W54" s="40"/>
      <c r="X54" s="40"/>
      <c r="Y54" s="40"/>
      <c r="Z54" s="40"/>
      <c r="AA54" s="41"/>
      <c r="AB54" s="41"/>
      <c r="AC54" s="41"/>
      <c r="AD54" s="41"/>
      <c r="AE54" s="41"/>
      <c r="AF54" s="41"/>
    </row>
    <row r="55" spans="1:32" s="42" customFormat="1">
      <c r="A55" s="32"/>
      <c r="B55" s="43"/>
      <c r="C55" s="34"/>
      <c r="D55" s="35"/>
      <c r="E55" s="34"/>
      <c r="F55" s="35"/>
      <c r="G55" s="35"/>
      <c r="H55" s="35"/>
      <c r="I55" s="34"/>
      <c r="J55" s="34"/>
      <c r="K55" s="44" t="s">
        <v>30</v>
      </c>
      <c r="L55" s="158" t="s">
        <v>31</v>
      </c>
      <c r="M55" s="37"/>
      <c r="N55" s="37"/>
      <c r="O55" s="37"/>
      <c r="P55" s="154">
        <v>377.32150000000001</v>
      </c>
      <c r="Q55" s="154">
        <v>452.18709999999999</v>
      </c>
      <c r="R55" s="154">
        <v>475.24369999999999</v>
      </c>
      <c r="S55" s="37"/>
      <c r="T55" s="14">
        <f t="shared" si="3"/>
        <v>1304.7523000000001</v>
      </c>
      <c r="U55" s="14"/>
      <c r="V55" s="40"/>
      <c r="W55" s="40"/>
      <c r="X55" s="40"/>
      <c r="Y55" s="40"/>
      <c r="Z55" s="40"/>
      <c r="AA55" s="41"/>
      <c r="AB55" s="41"/>
      <c r="AC55" s="41"/>
      <c r="AD55" s="41"/>
      <c r="AE55" s="41"/>
      <c r="AF55" s="41"/>
    </row>
    <row r="56" spans="1:32" s="42" customFormat="1" ht="105.75">
      <c r="A56" s="32"/>
      <c r="B56" s="33"/>
      <c r="C56" s="34"/>
      <c r="D56" s="35"/>
      <c r="E56" s="34"/>
      <c r="F56" s="35"/>
      <c r="G56" s="35"/>
      <c r="H56" s="35"/>
      <c r="I56" s="34"/>
      <c r="J56" s="34"/>
      <c r="K56" s="44" t="s">
        <v>113</v>
      </c>
      <c r="L56" s="36" t="s">
        <v>114</v>
      </c>
      <c r="M56" s="37"/>
      <c r="N56" s="37"/>
      <c r="O56" s="37"/>
      <c r="P56" s="154">
        <v>766.96</v>
      </c>
      <c r="Q56" s="154">
        <v>730.26649999999995</v>
      </c>
      <c r="R56" s="154">
        <v>743.42560000000003</v>
      </c>
      <c r="S56" s="37"/>
      <c r="T56" s="14">
        <f t="shared" si="3"/>
        <v>2240.6521000000002</v>
      </c>
      <c r="U56" s="14"/>
      <c r="V56" s="40"/>
      <c r="W56" s="40"/>
      <c r="X56" s="40"/>
      <c r="Y56" s="40"/>
      <c r="Z56" s="40"/>
      <c r="AA56" s="41"/>
      <c r="AB56" s="41"/>
      <c r="AC56" s="41"/>
      <c r="AD56" s="41"/>
      <c r="AE56" s="41"/>
      <c r="AF56" s="41"/>
    </row>
    <row r="57" spans="1:32" s="42" customFormat="1">
      <c r="A57" s="32"/>
      <c r="B57" s="33"/>
      <c r="C57" s="34"/>
      <c r="D57" s="35"/>
      <c r="E57" s="34"/>
      <c r="F57" s="35"/>
      <c r="G57" s="35"/>
      <c r="H57" s="35"/>
      <c r="I57" s="34"/>
      <c r="J57" s="34"/>
      <c r="K57" s="44" t="s">
        <v>30</v>
      </c>
      <c r="L57" s="158" t="s">
        <v>31</v>
      </c>
      <c r="M57" s="37"/>
      <c r="N57" s="37"/>
      <c r="O57" s="37"/>
      <c r="P57" s="154">
        <v>766.96</v>
      </c>
      <c r="Q57" s="154">
        <v>730.26649999999995</v>
      </c>
      <c r="R57" s="154">
        <v>743.42560000000003</v>
      </c>
      <c r="S57" s="37"/>
      <c r="T57" s="14">
        <f t="shared" si="3"/>
        <v>2240.6521000000002</v>
      </c>
      <c r="U57" s="14"/>
      <c r="V57" s="40"/>
      <c r="W57" s="40"/>
      <c r="X57" s="40"/>
      <c r="Y57" s="40"/>
      <c r="Z57" s="40"/>
      <c r="AA57" s="41"/>
      <c r="AB57" s="41"/>
      <c r="AC57" s="41"/>
      <c r="AD57" s="41"/>
      <c r="AE57" s="41"/>
      <c r="AF57" s="41"/>
    </row>
    <row r="58" spans="1:32" s="42" customFormat="1" ht="105.75">
      <c r="A58" s="32"/>
      <c r="B58" s="33"/>
      <c r="C58" s="34"/>
      <c r="D58" s="35"/>
      <c r="E58" s="34"/>
      <c r="F58" s="35"/>
      <c r="G58" s="35"/>
      <c r="H58" s="35"/>
      <c r="I58" s="34"/>
      <c r="J58" s="34"/>
      <c r="K58" s="44" t="s">
        <v>115</v>
      </c>
      <c r="L58" s="36" t="s">
        <v>116</v>
      </c>
      <c r="M58" s="37"/>
      <c r="N58" s="37"/>
      <c r="O58" s="37"/>
      <c r="P58" s="154">
        <v>38.689</v>
      </c>
      <c r="Q58" s="154">
        <v>39.067999999999998</v>
      </c>
      <c r="R58" s="154">
        <v>0</v>
      </c>
      <c r="S58" s="37"/>
      <c r="T58" s="14">
        <f t="shared" si="3"/>
        <v>77.757000000000005</v>
      </c>
      <c r="U58" s="14"/>
      <c r="V58" s="40"/>
      <c r="W58" s="40"/>
      <c r="X58" s="40"/>
      <c r="Y58" s="40"/>
      <c r="Z58" s="40"/>
      <c r="AA58" s="41"/>
      <c r="AB58" s="41"/>
      <c r="AC58" s="41"/>
      <c r="AD58" s="41"/>
      <c r="AE58" s="41"/>
      <c r="AF58" s="41"/>
    </row>
    <row r="59" spans="1:32" s="42" customFormat="1">
      <c r="A59" s="32"/>
      <c r="B59" s="33"/>
      <c r="C59" s="34"/>
      <c r="D59" s="35"/>
      <c r="E59" s="34"/>
      <c r="F59" s="35"/>
      <c r="G59" s="35"/>
      <c r="H59" s="35"/>
      <c r="I59" s="34"/>
      <c r="J59" s="34"/>
      <c r="K59" s="44" t="s">
        <v>30</v>
      </c>
      <c r="L59" s="158" t="s">
        <v>31</v>
      </c>
      <c r="M59" s="37"/>
      <c r="N59" s="37"/>
      <c r="O59" s="37"/>
      <c r="P59" s="154">
        <v>38.689</v>
      </c>
      <c r="Q59" s="154">
        <v>39.067999999999998</v>
      </c>
      <c r="R59" s="154">
        <v>0</v>
      </c>
      <c r="S59" s="37"/>
      <c r="T59" s="14">
        <f t="shared" si="3"/>
        <v>77.757000000000005</v>
      </c>
      <c r="U59" s="14"/>
      <c r="V59" s="40"/>
      <c r="W59" s="40"/>
      <c r="X59" s="40"/>
      <c r="Y59" s="40"/>
      <c r="Z59" s="40"/>
      <c r="AA59" s="41"/>
      <c r="AB59" s="41"/>
      <c r="AC59" s="41"/>
      <c r="AD59" s="41"/>
      <c r="AE59" s="41"/>
      <c r="AF59" s="41"/>
    </row>
    <row r="60" spans="1:32" s="42" customFormat="1">
      <c r="A60" s="32" t="s">
        <v>35</v>
      </c>
      <c r="B60" s="33" t="s">
        <v>105</v>
      </c>
      <c r="C60" s="34"/>
      <c r="D60" s="35"/>
      <c r="E60" s="34"/>
      <c r="F60" s="35"/>
      <c r="G60" s="35"/>
      <c r="H60" s="35"/>
      <c r="I60" s="34"/>
      <c r="J60" s="34"/>
      <c r="K60" s="44"/>
      <c r="L60" s="36" t="s">
        <v>45</v>
      </c>
      <c r="M60" s="37"/>
      <c r="N60" s="37"/>
      <c r="O60" s="37"/>
      <c r="P60" s="147">
        <f>P61+P64+P66</f>
        <v>984.35500000000002</v>
      </c>
      <c r="Q60" s="147">
        <f>Q61+Q64+Q66</f>
        <v>1064.4998999999998</v>
      </c>
      <c r="R60" s="147">
        <f>R61+R64+R66</f>
        <v>1129.7541000000001</v>
      </c>
      <c r="S60" s="37"/>
      <c r="T60" s="39">
        <f t="shared" si="3"/>
        <v>3178.6089999999999</v>
      </c>
      <c r="U60" s="14"/>
      <c r="V60" s="40"/>
      <c r="W60" s="40"/>
      <c r="X60" s="40"/>
      <c r="Y60" s="40"/>
      <c r="Z60" s="40"/>
      <c r="AA60" s="41"/>
      <c r="AB60" s="41"/>
      <c r="AC60" s="41"/>
      <c r="AD60" s="41"/>
      <c r="AE60" s="41"/>
      <c r="AF60" s="41"/>
    </row>
    <row r="61" spans="1:32" s="42" customFormat="1">
      <c r="A61" s="32"/>
      <c r="B61" s="43"/>
      <c r="C61" s="34"/>
      <c r="D61" s="35"/>
      <c r="E61" s="34"/>
      <c r="F61" s="35"/>
      <c r="G61" s="35"/>
      <c r="H61" s="35"/>
      <c r="I61" s="34"/>
      <c r="J61" s="34"/>
      <c r="K61" s="44" t="s">
        <v>111</v>
      </c>
      <c r="L61" s="36" t="s">
        <v>112</v>
      </c>
      <c r="M61" s="37"/>
      <c r="N61" s="37"/>
      <c r="O61" s="37"/>
      <c r="P61" s="47">
        <v>299.06779999999998</v>
      </c>
      <c r="Q61" s="47">
        <v>324.5806</v>
      </c>
      <c r="R61" s="47">
        <v>401.48090000000002</v>
      </c>
      <c r="S61" s="37"/>
      <c r="T61" s="14">
        <f t="shared" si="3"/>
        <v>1025.1293000000001</v>
      </c>
      <c r="U61" s="14"/>
      <c r="V61" s="40"/>
      <c r="W61" s="40"/>
      <c r="X61" s="40"/>
      <c r="Y61" s="40"/>
      <c r="Z61" s="40"/>
      <c r="AA61" s="41"/>
      <c r="AB61" s="41"/>
      <c r="AC61" s="41"/>
      <c r="AD61" s="41"/>
      <c r="AE61" s="41"/>
      <c r="AF61" s="41"/>
    </row>
    <row r="62" spans="1:32" s="42" customFormat="1" ht="70.5">
      <c r="A62" s="32"/>
      <c r="B62" s="43"/>
      <c r="C62" s="34"/>
      <c r="D62" s="35"/>
      <c r="E62" s="34"/>
      <c r="F62" s="35"/>
      <c r="G62" s="35"/>
      <c r="H62" s="35"/>
      <c r="I62" s="34"/>
      <c r="J62" s="34"/>
      <c r="K62" s="44" t="s">
        <v>28</v>
      </c>
      <c r="L62" s="159" t="s">
        <v>29</v>
      </c>
      <c r="M62" s="37"/>
      <c r="N62" s="37"/>
      <c r="O62" s="37"/>
      <c r="P62" s="47">
        <v>0</v>
      </c>
      <c r="Q62" s="47">
        <v>0.5</v>
      </c>
      <c r="R62" s="47">
        <v>0.58099999999999996</v>
      </c>
      <c r="S62" s="37"/>
      <c r="T62" s="14">
        <f t="shared" si="3"/>
        <v>1.081</v>
      </c>
      <c r="U62" s="14"/>
      <c r="V62" s="40"/>
      <c r="W62" s="40"/>
      <c r="X62" s="40"/>
      <c r="Y62" s="40"/>
      <c r="Z62" s="40"/>
      <c r="AA62" s="41"/>
      <c r="AB62" s="41"/>
      <c r="AC62" s="41"/>
      <c r="AD62" s="41"/>
      <c r="AE62" s="41"/>
      <c r="AF62" s="41"/>
    </row>
    <row r="63" spans="1:32" s="42" customFormat="1">
      <c r="A63" s="32"/>
      <c r="B63" s="43"/>
      <c r="C63" s="34"/>
      <c r="D63" s="35"/>
      <c r="E63" s="34"/>
      <c r="F63" s="35"/>
      <c r="G63" s="35"/>
      <c r="H63" s="35"/>
      <c r="I63" s="34"/>
      <c r="J63" s="34"/>
      <c r="K63" s="44" t="s">
        <v>30</v>
      </c>
      <c r="L63" s="158" t="s">
        <v>31</v>
      </c>
      <c r="M63" s="37"/>
      <c r="N63" s="37"/>
      <c r="O63" s="37"/>
      <c r="P63" s="47">
        <v>299.06779999999998</v>
      </c>
      <c r="Q63" s="47">
        <v>324.0806</v>
      </c>
      <c r="R63" s="47">
        <v>400.8999</v>
      </c>
      <c r="S63" s="37"/>
      <c r="T63" s="14">
        <f t="shared" si="3"/>
        <v>1024.0482999999999</v>
      </c>
      <c r="U63" s="14"/>
      <c r="V63" s="40"/>
      <c r="W63" s="40"/>
      <c r="X63" s="40"/>
      <c r="Y63" s="40"/>
      <c r="Z63" s="40"/>
      <c r="AA63" s="41"/>
      <c r="AB63" s="41"/>
      <c r="AC63" s="41"/>
      <c r="AD63" s="41"/>
      <c r="AE63" s="41"/>
      <c r="AF63" s="41"/>
    </row>
    <row r="64" spans="1:32" s="42" customFormat="1" ht="105.75">
      <c r="A64" s="32"/>
      <c r="B64" s="33"/>
      <c r="C64" s="34"/>
      <c r="D64" s="35"/>
      <c r="E64" s="34"/>
      <c r="F64" s="35"/>
      <c r="G64" s="35"/>
      <c r="H64" s="35"/>
      <c r="I64" s="34"/>
      <c r="J64" s="34"/>
      <c r="K64" s="44" t="s">
        <v>113</v>
      </c>
      <c r="L64" s="36" t="s">
        <v>114</v>
      </c>
      <c r="M64" s="37"/>
      <c r="N64" s="37"/>
      <c r="O64" s="37"/>
      <c r="P64" s="47">
        <v>645.7002</v>
      </c>
      <c r="Q64" s="47">
        <v>709.73879999999997</v>
      </c>
      <c r="R64" s="47">
        <v>728.27319999999997</v>
      </c>
      <c r="S64" s="37"/>
      <c r="T64" s="14">
        <f t="shared" si="3"/>
        <v>2083.7121999999999</v>
      </c>
      <c r="U64" s="14"/>
      <c r="V64" s="40"/>
      <c r="W64" s="40"/>
      <c r="X64" s="40"/>
      <c r="Y64" s="40"/>
      <c r="Z64" s="40"/>
      <c r="AA64" s="41"/>
      <c r="AB64" s="41"/>
      <c r="AC64" s="41"/>
      <c r="AD64" s="41"/>
      <c r="AE64" s="41"/>
      <c r="AF64" s="41"/>
    </row>
    <row r="65" spans="1:32" s="42" customFormat="1">
      <c r="A65" s="32"/>
      <c r="B65" s="33"/>
      <c r="C65" s="34">
        <v>15</v>
      </c>
      <c r="D65" s="35"/>
      <c r="E65" s="34"/>
      <c r="F65" s="35"/>
      <c r="G65" s="35"/>
      <c r="H65" s="35"/>
      <c r="I65" s="34"/>
      <c r="J65" s="34"/>
      <c r="K65" s="44" t="s">
        <v>30</v>
      </c>
      <c r="L65" s="158" t="s">
        <v>31</v>
      </c>
      <c r="M65" s="37"/>
      <c r="N65" s="37"/>
      <c r="O65" s="37"/>
      <c r="P65" s="47">
        <v>645.702</v>
      </c>
      <c r="Q65" s="47">
        <v>709.73879999999997</v>
      </c>
      <c r="R65" s="47">
        <v>728.27319999999997</v>
      </c>
      <c r="S65" s="37"/>
      <c r="T65" s="14">
        <f t="shared" si="3"/>
        <v>2083.7139999999999</v>
      </c>
      <c r="U65" s="14"/>
      <c r="V65" s="40"/>
      <c r="W65" s="40"/>
      <c r="X65" s="40"/>
      <c r="Y65" s="40"/>
      <c r="Z65" s="40"/>
      <c r="AA65" s="41"/>
      <c r="AB65" s="41"/>
      <c r="AC65" s="41"/>
      <c r="AD65" s="41"/>
      <c r="AE65" s="41"/>
      <c r="AF65" s="41"/>
    </row>
    <row r="66" spans="1:32" s="42" customFormat="1" ht="105.75">
      <c r="A66" s="32"/>
      <c r="B66" s="33"/>
      <c r="C66" s="34"/>
      <c r="D66" s="35"/>
      <c r="E66" s="34"/>
      <c r="F66" s="35"/>
      <c r="G66" s="35"/>
      <c r="H66" s="35"/>
      <c r="I66" s="34"/>
      <c r="J66" s="34"/>
      <c r="K66" s="44" t="s">
        <v>115</v>
      </c>
      <c r="L66" s="36" t="s">
        <v>116</v>
      </c>
      <c r="M66" s="37"/>
      <c r="N66" s="37"/>
      <c r="O66" s="37"/>
      <c r="P66" s="47">
        <v>39.587000000000003</v>
      </c>
      <c r="Q66" s="47">
        <v>30.180499999999999</v>
      </c>
      <c r="R66" s="47">
        <v>0</v>
      </c>
      <c r="S66" s="37"/>
      <c r="T66" s="14">
        <f t="shared" si="3"/>
        <v>69.767499999999998</v>
      </c>
      <c r="U66" s="14"/>
      <c r="V66" s="40"/>
      <c r="W66" s="40"/>
      <c r="X66" s="40"/>
      <c r="Y66" s="40"/>
      <c r="Z66" s="40"/>
      <c r="AA66" s="41"/>
      <c r="AB66" s="41"/>
      <c r="AC66" s="41"/>
      <c r="AD66" s="41"/>
      <c r="AE66" s="41"/>
      <c r="AF66" s="41"/>
    </row>
    <row r="67" spans="1:32" s="42" customFormat="1">
      <c r="A67" s="32"/>
      <c r="B67" s="33"/>
      <c r="C67" s="34"/>
      <c r="D67" s="35"/>
      <c r="E67" s="34"/>
      <c r="F67" s="35"/>
      <c r="G67" s="35"/>
      <c r="H67" s="35"/>
      <c r="I67" s="34"/>
      <c r="J67" s="34"/>
      <c r="K67" s="44" t="s">
        <v>30</v>
      </c>
      <c r="L67" s="158" t="s">
        <v>31</v>
      </c>
      <c r="M67" s="37"/>
      <c r="N67" s="37"/>
      <c r="O67" s="37"/>
      <c r="P67" s="47">
        <v>39.587000000000003</v>
      </c>
      <c r="Q67" s="47">
        <v>30.180499999999999</v>
      </c>
      <c r="R67" s="47">
        <v>0</v>
      </c>
      <c r="S67" s="37"/>
      <c r="T67" s="14">
        <f t="shared" si="3"/>
        <v>69.767499999999998</v>
      </c>
      <c r="U67" s="14"/>
      <c r="V67" s="40"/>
      <c r="W67" s="40"/>
      <c r="X67" s="40"/>
      <c r="Y67" s="40"/>
      <c r="Z67" s="40"/>
      <c r="AA67" s="41"/>
      <c r="AB67" s="41"/>
      <c r="AC67" s="41"/>
      <c r="AD67" s="41"/>
      <c r="AE67" s="41"/>
      <c r="AF67" s="41"/>
    </row>
    <row r="68" spans="1:32" s="42" customFormat="1">
      <c r="A68" s="32" t="s">
        <v>36</v>
      </c>
      <c r="B68" s="33" t="s">
        <v>106</v>
      </c>
      <c r="C68" s="34"/>
      <c r="D68" s="35"/>
      <c r="E68" s="34"/>
      <c r="F68" s="35"/>
      <c r="G68" s="35"/>
      <c r="H68" s="35"/>
      <c r="I68" s="34"/>
      <c r="J68" s="34"/>
      <c r="K68" s="44"/>
      <c r="L68" s="36" t="s">
        <v>45</v>
      </c>
      <c r="M68" s="37"/>
      <c r="N68" s="37"/>
      <c r="O68" s="37"/>
      <c r="P68" s="153">
        <f>P69+P72</f>
        <v>1128.204</v>
      </c>
      <c r="Q68" s="153">
        <f>Q69+Q72</f>
        <v>1039.1959999999999</v>
      </c>
      <c r="R68" s="153">
        <f>R69+R72</f>
        <v>1119.9880000000001</v>
      </c>
      <c r="S68" s="37"/>
      <c r="T68" s="39">
        <f t="shared" si="3"/>
        <v>3287.3879999999999</v>
      </c>
      <c r="U68" s="14"/>
      <c r="V68" s="40"/>
      <c r="W68" s="40"/>
      <c r="X68" s="40"/>
      <c r="Y68" s="40"/>
      <c r="Z68" s="40"/>
      <c r="AA68" s="41"/>
      <c r="AB68" s="41"/>
      <c r="AC68" s="41"/>
      <c r="AD68" s="41"/>
      <c r="AE68" s="41"/>
      <c r="AF68" s="41"/>
    </row>
    <row r="69" spans="1:32" s="42" customFormat="1">
      <c r="A69" s="32"/>
      <c r="B69" s="43"/>
      <c r="C69" s="34"/>
      <c r="D69" s="35"/>
      <c r="E69" s="34"/>
      <c r="F69" s="35"/>
      <c r="G69" s="35"/>
      <c r="H69" s="35"/>
      <c r="I69" s="34"/>
      <c r="J69" s="34"/>
      <c r="K69" s="44" t="s">
        <v>111</v>
      </c>
      <c r="L69" s="46" t="s">
        <v>112</v>
      </c>
      <c r="M69" s="37"/>
      <c r="N69" s="37"/>
      <c r="O69" s="37"/>
      <c r="P69" s="47">
        <v>245.95599999999999</v>
      </c>
      <c r="Q69" s="156">
        <v>259.976</v>
      </c>
      <c r="R69" s="47">
        <v>303.55700000000002</v>
      </c>
      <c r="S69" s="37"/>
      <c r="T69" s="14">
        <f t="shared" si="3"/>
        <v>809.48900000000003</v>
      </c>
      <c r="U69" s="14"/>
      <c r="V69" s="40"/>
      <c r="W69" s="40"/>
      <c r="X69" s="40"/>
      <c r="Y69" s="40"/>
      <c r="Z69" s="40"/>
      <c r="AA69" s="41"/>
      <c r="AB69" s="41"/>
      <c r="AC69" s="41"/>
      <c r="AD69" s="41"/>
      <c r="AE69" s="41"/>
      <c r="AF69" s="41"/>
    </row>
    <row r="70" spans="1:32" s="42" customFormat="1" ht="70.5">
      <c r="A70" s="32"/>
      <c r="B70" s="43"/>
      <c r="C70" s="34"/>
      <c r="D70" s="35"/>
      <c r="E70" s="34"/>
      <c r="F70" s="35"/>
      <c r="G70" s="35"/>
      <c r="H70" s="35"/>
      <c r="I70" s="34"/>
      <c r="J70" s="34"/>
      <c r="K70" s="44" t="s">
        <v>28</v>
      </c>
      <c r="L70" s="159" t="s">
        <v>29</v>
      </c>
      <c r="M70" s="37"/>
      <c r="N70" s="37"/>
      <c r="O70" s="37"/>
      <c r="P70" s="47">
        <v>0</v>
      </c>
      <c r="Q70" s="47">
        <v>0.59399999999999997</v>
      </c>
      <c r="R70" s="47">
        <v>0.68899999999999995</v>
      </c>
      <c r="S70" s="37"/>
      <c r="T70" s="14">
        <f t="shared" si="3"/>
        <v>1.2829999999999999</v>
      </c>
      <c r="U70" s="14"/>
      <c r="V70" s="40"/>
      <c r="W70" s="40"/>
      <c r="X70" s="40"/>
      <c r="Y70" s="40"/>
      <c r="Z70" s="40"/>
      <c r="AA70" s="41"/>
      <c r="AB70" s="41"/>
      <c r="AC70" s="41"/>
      <c r="AD70" s="41"/>
      <c r="AE70" s="41"/>
      <c r="AF70" s="41"/>
    </row>
    <row r="71" spans="1:32" s="42" customFormat="1">
      <c r="A71" s="32"/>
      <c r="B71" s="43"/>
      <c r="C71" s="34"/>
      <c r="D71" s="35"/>
      <c r="E71" s="34"/>
      <c r="F71" s="35"/>
      <c r="G71" s="35"/>
      <c r="H71" s="35"/>
      <c r="I71" s="34"/>
      <c r="J71" s="34"/>
      <c r="K71" s="44" t="s">
        <v>30</v>
      </c>
      <c r="L71" s="158" t="s">
        <v>31</v>
      </c>
      <c r="M71" s="37"/>
      <c r="N71" s="37"/>
      <c r="O71" s="37"/>
      <c r="P71" s="47">
        <v>245.95599999999999</v>
      </c>
      <c r="Q71" s="47">
        <v>259.38900000000001</v>
      </c>
      <c r="R71" s="47">
        <v>302.86799999999999</v>
      </c>
      <c r="S71" s="37"/>
      <c r="T71" s="14">
        <f t="shared" si="3"/>
        <v>808.21299999999997</v>
      </c>
      <c r="U71" s="14"/>
      <c r="V71" s="40"/>
      <c r="W71" s="40"/>
      <c r="X71" s="40"/>
      <c r="Y71" s="40"/>
      <c r="Z71" s="40"/>
      <c r="AA71" s="41"/>
      <c r="AB71" s="41"/>
      <c r="AC71" s="41"/>
      <c r="AD71" s="41"/>
      <c r="AE71" s="41"/>
      <c r="AF71" s="41"/>
    </row>
    <row r="72" spans="1:32" s="42" customFormat="1" ht="105.75">
      <c r="A72" s="32"/>
      <c r="B72" s="33"/>
      <c r="C72" s="34"/>
      <c r="D72" s="35"/>
      <c r="E72" s="34"/>
      <c r="F72" s="35"/>
      <c r="G72" s="35"/>
      <c r="H72" s="35"/>
      <c r="I72" s="34"/>
      <c r="J72" s="34"/>
      <c r="K72" s="44" t="s">
        <v>113</v>
      </c>
      <c r="L72" s="34" t="s">
        <v>114</v>
      </c>
      <c r="M72" s="37"/>
      <c r="N72" s="37"/>
      <c r="O72" s="37"/>
      <c r="P72" s="47">
        <v>882.24800000000005</v>
      </c>
      <c r="Q72" s="47">
        <v>779.22</v>
      </c>
      <c r="R72" s="47">
        <v>816.43100000000004</v>
      </c>
      <c r="S72" s="37"/>
      <c r="T72" s="14">
        <f t="shared" si="3"/>
        <v>2477.8990000000003</v>
      </c>
      <c r="U72" s="14"/>
      <c r="V72" s="40"/>
      <c r="W72" s="40"/>
      <c r="X72" s="40"/>
      <c r="Y72" s="40"/>
      <c r="Z72" s="40"/>
      <c r="AA72" s="41"/>
      <c r="AB72" s="41"/>
      <c r="AC72" s="41"/>
      <c r="AD72" s="41"/>
      <c r="AE72" s="41"/>
      <c r="AF72" s="41"/>
    </row>
    <row r="73" spans="1:32" s="42" customFormat="1">
      <c r="A73" s="32"/>
      <c r="B73" s="33"/>
      <c r="C73" s="34"/>
      <c r="D73" s="35"/>
      <c r="E73" s="34"/>
      <c r="F73" s="35"/>
      <c r="G73" s="35"/>
      <c r="H73" s="35"/>
      <c r="I73" s="34"/>
      <c r="J73" s="34"/>
      <c r="K73" s="44" t="s">
        <v>30</v>
      </c>
      <c r="L73" s="158" t="s">
        <v>31</v>
      </c>
      <c r="M73" s="37"/>
      <c r="N73" s="37"/>
      <c r="O73" s="37"/>
      <c r="P73" s="47">
        <v>882.24800000000005</v>
      </c>
      <c r="Q73" s="47">
        <v>779.22</v>
      </c>
      <c r="R73" s="47">
        <v>816.43100000000004</v>
      </c>
      <c r="S73" s="37"/>
      <c r="T73" s="14">
        <f t="shared" si="3"/>
        <v>2477.8990000000003</v>
      </c>
      <c r="U73" s="14"/>
      <c r="V73" s="40"/>
      <c r="W73" s="40"/>
      <c r="X73" s="40"/>
      <c r="Y73" s="40"/>
      <c r="Z73" s="40"/>
      <c r="AA73" s="41"/>
      <c r="AB73" s="41"/>
      <c r="AC73" s="41"/>
      <c r="AD73" s="41"/>
      <c r="AE73" s="41"/>
      <c r="AF73" s="41"/>
    </row>
    <row r="74" spans="1:32" s="42" customFormat="1">
      <c r="A74" s="32" t="s">
        <v>37</v>
      </c>
      <c r="B74" s="33" t="s">
        <v>107</v>
      </c>
      <c r="C74" s="34"/>
      <c r="D74" s="35"/>
      <c r="E74" s="34"/>
      <c r="F74" s="35"/>
      <c r="G74" s="35"/>
      <c r="H74" s="35"/>
      <c r="I74" s="34"/>
      <c r="J74" s="34"/>
      <c r="K74" s="36"/>
      <c r="L74" s="36" t="s">
        <v>45</v>
      </c>
      <c r="M74" s="37"/>
      <c r="N74" s="37"/>
      <c r="O74" s="37"/>
      <c r="P74" s="160">
        <f>P75+P78+P80</f>
        <v>1505.4380000000001</v>
      </c>
      <c r="Q74" s="160">
        <f t="shared" ref="Q74:R74" si="6">Q75+Q78+Q80</f>
        <v>1563.48</v>
      </c>
      <c r="R74" s="160">
        <f t="shared" si="6"/>
        <v>1652.617</v>
      </c>
      <c r="S74" s="37"/>
      <c r="T74" s="39">
        <f t="shared" si="3"/>
        <v>4721.5349999999999</v>
      </c>
      <c r="U74" s="14"/>
      <c r="V74" s="40"/>
      <c r="W74" s="40"/>
      <c r="X74" s="40"/>
      <c r="Y74" s="40"/>
      <c r="Z74" s="40"/>
      <c r="AA74" s="41"/>
      <c r="AB74" s="41"/>
      <c r="AC74" s="41"/>
      <c r="AD74" s="41"/>
      <c r="AE74" s="41"/>
      <c r="AF74" s="41"/>
    </row>
    <row r="75" spans="1:32" s="42" customFormat="1">
      <c r="A75" s="32"/>
      <c r="B75" s="43"/>
      <c r="C75" s="34"/>
      <c r="D75" s="35"/>
      <c r="E75" s="34"/>
      <c r="F75" s="35"/>
      <c r="G75" s="35"/>
      <c r="H75" s="35"/>
      <c r="I75" s="34"/>
      <c r="J75" s="34"/>
      <c r="K75" s="44" t="s">
        <v>111</v>
      </c>
      <c r="L75" s="48" t="s">
        <v>112</v>
      </c>
      <c r="M75" s="37"/>
      <c r="N75" s="37"/>
      <c r="O75" s="37"/>
      <c r="P75" s="47">
        <v>406.673</v>
      </c>
      <c r="Q75" s="47">
        <v>433.32499999999999</v>
      </c>
      <c r="R75" s="47">
        <v>491.58800000000002</v>
      </c>
      <c r="S75" s="37"/>
      <c r="T75" s="14">
        <f t="shared" si="3"/>
        <v>1331.586</v>
      </c>
      <c r="U75" s="14"/>
      <c r="V75" s="40"/>
      <c r="W75" s="40"/>
      <c r="X75" s="40"/>
      <c r="Y75" s="40"/>
      <c r="Z75" s="40"/>
      <c r="AA75" s="41"/>
      <c r="AB75" s="41"/>
      <c r="AC75" s="41"/>
      <c r="AD75" s="41"/>
      <c r="AE75" s="41"/>
      <c r="AF75" s="41"/>
    </row>
    <row r="76" spans="1:32" s="42" customFormat="1" ht="70.5">
      <c r="A76" s="32"/>
      <c r="B76" s="43"/>
      <c r="C76" s="34"/>
      <c r="D76" s="35"/>
      <c r="E76" s="34"/>
      <c r="F76" s="35"/>
      <c r="G76" s="35"/>
      <c r="H76" s="35"/>
      <c r="I76" s="34"/>
      <c r="J76" s="34"/>
      <c r="K76" s="44" t="s">
        <v>28</v>
      </c>
      <c r="L76" s="159" t="s">
        <v>29</v>
      </c>
      <c r="M76" s="37"/>
      <c r="N76" s="37"/>
      <c r="O76" s="37"/>
      <c r="P76" s="47">
        <v>0</v>
      </c>
      <c r="Q76" s="47">
        <v>0.66900000000000004</v>
      </c>
      <c r="R76" s="47">
        <v>0.77900000000000003</v>
      </c>
      <c r="S76" s="37"/>
      <c r="T76" s="14">
        <f t="shared" si="3"/>
        <v>1.448</v>
      </c>
      <c r="U76" s="14"/>
      <c r="V76" s="40"/>
      <c r="W76" s="40"/>
      <c r="X76" s="40"/>
      <c r="Y76" s="40"/>
      <c r="Z76" s="40"/>
      <c r="AA76" s="41"/>
      <c r="AB76" s="41"/>
      <c r="AC76" s="41"/>
      <c r="AD76" s="41"/>
      <c r="AE76" s="41"/>
      <c r="AF76" s="41"/>
    </row>
    <row r="77" spans="1:32" s="42" customFormat="1">
      <c r="A77" s="32"/>
      <c r="B77" s="43"/>
      <c r="C77" s="34"/>
      <c r="D77" s="35"/>
      <c r="E77" s="34"/>
      <c r="F77" s="35"/>
      <c r="G77" s="35"/>
      <c r="H77" s="35"/>
      <c r="I77" s="34"/>
      <c r="J77" s="34"/>
      <c r="K77" s="44" t="s">
        <v>30</v>
      </c>
      <c r="L77" s="158" t="s">
        <v>31</v>
      </c>
      <c r="M77" s="37"/>
      <c r="N77" s="37"/>
      <c r="O77" s="37"/>
      <c r="P77" s="47">
        <v>406.673</v>
      </c>
      <c r="Q77" s="47">
        <v>432.65600000000001</v>
      </c>
      <c r="R77" s="47">
        <v>490.80900000000003</v>
      </c>
      <c r="S77" s="37"/>
      <c r="T77" s="14">
        <f t="shared" si="3"/>
        <v>1330.1379999999999</v>
      </c>
      <c r="U77" s="14"/>
      <c r="V77" s="40"/>
      <c r="W77" s="40"/>
      <c r="X77" s="40"/>
      <c r="Y77" s="40"/>
      <c r="Z77" s="40"/>
      <c r="AA77" s="41"/>
      <c r="AB77" s="41"/>
      <c r="AC77" s="41"/>
      <c r="AD77" s="41"/>
      <c r="AE77" s="41"/>
      <c r="AF77" s="41"/>
    </row>
    <row r="78" spans="1:32" s="42" customFormat="1" ht="105.75">
      <c r="A78" s="32"/>
      <c r="B78" s="33"/>
      <c r="C78" s="34"/>
      <c r="D78" s="35"/>
      <c r="E78" s="34"/>
      <c r="F78" s="35"/>
      <c r="G78" s="35"/>
      <c r="H78" s="35"/>
      <c r="I78" s="34"/>
      <c r="J78" s="34"/>
      <c r="K78" s="44" t="s">
        <v>113</v>
      </c>
      <c r="L78" s="34" t="s">
        <v>114</v>
      </c>
      <c r="M78" s="37"/>
      <c r="N78" s="37"/>
      <c r="O78" s="37"/>
      <c r="P78" s="47">
        <v>1098.7650000000001</v>
      </c>
      <c r="Q78" s="47">
        <v>1130.155</v>
      </c>
      <c r="R78" s="47">
        <v>1161.029</v>
      </c>
      <c r="S78" s="37"/>
      <c r="T78" s="14">
        <f t="shared" si="3"/>
        <v>3389.9490000000001</v>
      </c>
      <c r="U78" s="14"/>
      <c r="V78" s="40"/>
      <c r="W78" s="40"/>
      <c r="X78" s="40"/>
      <c r="Y78" s="40"/>
      <c r="Z78" s="40"/>
      <c r="AA78" s="41"/>
      <c r="AB78" s="41"/>
      <c r="AC78" s="41"/>
      <c r="AD78" s="41"/>
      <c r="AE78" s="41"/>
      <c r="AF78" s="41"/>
    </row>
    <row r="79" spans="1:32" s="42" customFormat="1" hidden="1">
      <c r="A79" s="32"/>
      <c r="B79" s="33"/>
      <c r="C79" s="34"/>
      <c r="D79" s="35"/>
      <c r="E79" s="34"/>
      <c r="F79" s="35"/>
      <c r="G79" s="35"/>
      <c r="H79" s="35"/>
      <c r="I79" s="34"/>
      <c r="J79" s="34"/>
      <c r="K79" s="44" t="s">
        <v>115</v>
      </c>
      <c r="L79" s="46"/>
      <c r="M79" s="37"/>
      <c r="N79" s="37"/>
      <c r="O79" s="37"/>
      <c r="P79" s="47">
        <v>1098.7650000000001</v>
      </c>
      <c r="Q79" s="47">
        <v>1130.155</v>
      </c>
      <c r="R79" s="47">
        <v>1161.029</v>
      </c>
      <c r="S79" s="37"/>
      <c r="T79" s="14">
        <f t="shared" si="3"/>
        <v>3389.9490000000001</v>
      </c>
      <c r="U79" s="14"/>
      <c r="V79" s="40"/>
      <c r="W79" s="40"/>
      <c r="X79" s="40"/>
      <c r="Y79" s="40"/>
      <c r="Z79" s="40"/>
      <c r="AA79" s="41"/>
      <c r="AB79" s="41"/>
      <c r="AC79" s="41"/>
      <c r="AD79" s="41"/>
      <c r="AE79" s="41"/>
      <c r="AF79" s="41"/>
    </row>
    <row r="80" spans="1:32" s="42" customFormat="1">
      <c r="A80" s="32"/>
      <c r="B80" s="33"/>
      <c r="C80" s="34"/>
      <c r="D80" s="35"/>
      <c r="E80" s="34"/>
      <c r="F80" s="35"/>
      <c r="G80" s="35"/>
      <c r="H80" s="35"/>
      <c r="I80" s="34"/>
      <c r="J80" s="34"/>
      <c r="K80" s="44" t="s">
        <v>30</v>
      </c>
      <c r="L80" s="158" t="s">
        <v>31</v>
      </c>
      <c r="M80" s="37"/>
      <c r="N80" s="37"/>
      <c r="O80" s="37"/>
      <c r="P80" s="47">
        <v>0</v>
      </c>
      <c r="Q80" s="47">
        <v>0</v>
      </c>
      <c r="R80" s="47">
        <v>0</v>
      </c>
      <c r="S80" s="37"/>
      <c r="T80" s="14">
        <f t="shared" si="3"/>
        <v>0</v>
      </c>
      <c r="U80" s="14"/>
      <c r="V80" s="40"/>
      <c r="W80" s="40"/>
      <c r="X80" s="40"/>
      <c r="Y80" s="40"/>
      <c r="Z80" s="40"/>
      <c r="AA80" s="41"/>
      <c r="AB80" s="41"/>
      <c r="AC80" s="41"/>
      <c r="AD80" s="41"/>
      <c r="AE80" s="41"/>
      <c r="AF80" s="41"/>
    </row>
    <row r="81" spans="1:32" s="42" customFormat="1" ht="105.75">
      <c r="A81" s="32"/>
      <c r="B81" s="33"/>
      <c r="C81" s="34"/>
      <c r="D81" s="35"/>
      <c r="E81" s="34"/>
      <c r="F81" s="35"/>
      <c r="G81" s="35"/>
      <c r="H81" s="35"/>
      <c r="I81" s="34"/>
      <c r="J81" s="34"/>
      <c r="K81" s="44" t="s">
        <v>115</v>
      </c>
      <c r="L81" s="36" t="s">
        <v>116</v>
      </c>
      <c r="M81" s="37"/>
      <c r="N81" s="37"/>
      <c r="O81" s="37"/>
      <c r="P81" s="47"/>
      <c r="Q81" s="47">
        <v>0</v>
      </c>
      <c r="R81" s="47">
        <v>0</v>
      </c>
      <c r="S81" s="37"/>
      <c r="T81" s="14">
        <f t="shared" si="3"/>
        <v>0</v>
      </c>
      <c r="U81" s="14"/>
      <c r="V81" s="40"/>
      <c r="W81" s="40"/>
      <c r="X81" s="40"/>
      <c r="Y81" s="40"/>
      <c r="Z81" s="40"/>
      <c r="AA81" s="41"/>
      <c r="AB81" s="41"/>
      <c r="AC81" s="41"/>
      <c r="AD81" s="41"/>
      <c r="AE81" s="41"/>
      <c r="AF81" s="41"/>
    </row>
    <row r="82" spans="1:32" s="42" customFormat="1">
      <c r="A82" s="32"/>
      <c r="B82" s="33"/>
      <c r="C82" s="34"/>
      <c r="D82" s="35"/>
      <c r="E82" s="34"/>
      <c r="F82" s="35"/>
      <c r="G82" s="35"/>
      <c r="H82" s="35"/>
      <c r="I82" s="34"/>
      <c r="J82" s="34"/>
      <c r="K82" s="44" t="s">
        <v>30</v>
      </c>
      <c r="L82" s="158" t="s">
        <v>31</v>
      </c>
      <c r="M82" s="37"/>
      <c r="N82" s="37"/>
      <c r="O82" s="37"/>
      <c r="P82" s="68"/>
      <c r="Q82" s="68"/>
      <c r="R82" s="68"/>
      <c r="S82" s="37"/>
      <c r="T82" s="14">
        <f t="shared" si="3"/>
        <v>0</v>
      </c>
      <c r="U82" s="14"/>
      <c r="V82" s="40"/>
      <c r="W82" s="40"/>
      <c r="X82" s="40"/>
      <c r="Y82" s="40"/>
      <c r="Z82" s="40"/>
      <c r="AA82" s="41"/>
      <c r="AB82" s="41"/>
      <c r="AC82" s="41"/>
      <c r="AD82" s="41"/>
      <c r="AE82" s="41"/>
      <c r="AF82" s="41"/>
    </row>
    <row r="83" spans="1:32" s="42" customFormat="1" ht="70.5">
      <c r="A83" s="32" t="s">
        <v>38</v>
      </c>
      <c r="B83" s="49" t="s">
        <v>108</v>
      </c>
      <c r="C83" s="34"/>
      <c r="D83" s="35"/>
      <c r="E83" s="34"/>
      <c r="F83" s="35"/>
      <c r="G83" s="35"/>
      <c r="H83" s="35"/>
      <c r="I83" s="34"/>
      <c r="J83" s="34"/>
      <c r="K83" s="36"/>
      <c r="L83" s="36" t="s">
        <v>45</v>
      </c>
      <c r="M83" s="37"/>
      <c r="N83" s="37"/>
      <c r="O83" s="37"/>
      <c r="P83" s="66">
        <f>P84+P87+P89</f>
        <v>269.83330000000001</v>
      </c>
      <c r="Q83" s="66">
        <f>Q84+Q87+Q89</f>
        <v>292.20460000000003</v>
      </c>
      <c r="R83" s="66">
        <f>R84+R87+R89</f>
        <v>318.25529999999998</v>
      </c>
      <c r="S83" s="37"/>
      <c r="T83" s="39">
        <f t="shared" si="3"/>
        <v>880.29320000000007</v>
      </c>
      <c r="U83" s="14"/>
      <c r="V83" s="40"/>
      <c r="W83" s="40"/>
      <c r="X83" s="40"/>
      <c r="Y83" s="40"/>
      <c r="Z83" s="40"/>
      <c r="AA83" s="41"/>
      <c r="AB83" s="41"/>
      <c r="AC83" s="41"/>
      <c r="AD83" s="41"/>
      <c r="AE83" s="41"/>
      <c r="AF83" s="41"/>
    </row>
    <row r="84" spans="1:32" s="42" customFormat="1">
      <c r="A84" s="32"/>
      <c r="B84" s="43"/>
      <c r="C84" s="34"/>
      <c r="D84" s="35"/>
      <c r="E84" s="34"/>
      <c r="F84" s="35"/>
      <c r="G84" s="35"/>
      <c r="H84" s="35"/>
      <c r="I84" s="34"/>
      <c r="J84" s="34"/>
      <c r="K84" s="44" t="s">
        <v>111</v>
      </c>
      <c r="L84" s="36" t="s">
        <v>112</v>
      </c>
      <c r="M84" s="37"/>
      <c r="N84" s="37"/>
      <c r="O84" s="37"/>
      <c r="P84" s="154">
        <v>79.059600000000003</v>
      </c>
      <c r="Q84" s="154">
        <v>94.106300000000005</v>
      </c>
      <c r="R84" s="154">
        <v>118.6604</v>
      </c>
      <c r="S84" s="37"/>
      <c r="T84" s="14">
        <f t="shared" si="3"/>
        <v>291.8263</v>
      </c>
      <c r="U84" s="14"/>
      <c r="V84" s="40"/>
      <c r="W84" s="40"/>
      <c r="X84" s="40"/>
      <c r="Y84" s="40"/>
      <c r="Z84" s="40"/>
      <c r="AA84" s="41"/>
      <c r="AB84" s="41"/>
      <c r="AC84" s="41"/>
      <c r="AD84" s="41"/>
      <c r="AE84" s="41"/>
      <c r="AF84" s="41"/>
    </row>
    <row r="85" spans="1:32" s="42" customFormat="1" ht="70.5">
      <c r="A85" s="32"/>
      <c r="B85" s="43"/>
      <c r="C85" s="34"/>
      <c r="D85" s="35"/>
      <c r="E85" s="34"/>
      <c r="F85" s="35"/>
      <c r="G85" s="35"/>
      <c r="H85" s="35"/>
      <c r="I85" s="34"/>
      <c r="J85" s="34"/>
      <c r="K85" s="44" t="s">
        <v>28</v>
      </c>
      <c r="L85" s="159" t="s">
        <v>29</v>
      </c>
      <c r="M85" s="37"/>
      <c r="N85" s="37"/>
      <c r="O85" s="37"/>
      <c r="P85" s="154">
        <v>0</v>
      </c>
      <c r="Q85" s="154">
        <v>0.33600000000000002</v>
      </c>
      <c r="R85" s="154">
        <v>0.36899999999999999</v>
      </c>
      <c r="S85" s="37"/>
      <c r="T85" s="14">
        <f t="shared" si="3"/>
        <v>0.70500000000000007</v>
      </c>
      <c r="U85" s="14"/>
      <c r="V85" s="40"/>
      <c r="W85" s="40"/>
      <c r="X85" s="40"/>
      <c r="Y85" s="40"/>
      <c r="Z85" s="40"/>
      <c r="AA85" s="41"/>
      <c r="AB85" s="41"/>
      <c r="AC85" s="41"/>
      <c r="AD85" s="41"/>
      <c r="AE85" s="41"/>
      <c r="AF85" s="41"/>
    </row>
    <row r="86" spans="1:32" s="42" customFormat="1">
      <c r="A86" s="32"/>
      <c r="B86" s="43"/>
      <c r="C86" s="34"/>
      <c r="D86" s="35"/>
      <c r="E86" s="34"/>
      <c r="F86" s="35"/>
      <c r="G86" s="35"/>
      <c r="H86" s="35"/>
      <c r="I86" s="34"/>
      <c r="J86" s="34"/>
      <c r="K86" s="44" t="s">
        <v>30</v>
      </c>
      <c r="L86" s="158" t="s">
        <v>31</v>
      </c>
      <c r="M86" s="37"/>
      <c r="N86" s="37"/>
      <c r="O86" s="37"/>
      <c r="P86" s="154">
        <v>79.059600000000003</v>
      </c>
      <c r="Q86" s="154">
        <v>93.77</v>
      </c>
      <c r="R86" s="154">
        <v>118.2914</v>
      </c>
      <c r="S86" s="37"/>
      <c r="T86" s="14">
        <f t="shared" si="3"/>
        <v>291.12099999999998</v>
      </c>
      <c r="U86" s="14"/>
      <c r="V86" s="40"/>
      <c r="W86" s="40"/>
      <c r="X86" s="40"/>
      <c r="Y86" s="40"/>
      <c r="Z86" s="40"/>
      <c r="AA86" s="41"/>
      <c r="AB86" s="41"/>
      <c r="AC86" s="41"/>
      <c r="AD86" s="41"/>
      <c r="AE86" s="41"/>
      <c r="AF86" s="41"/>
    </row>
    <row r="87" spans="1:32" s="42" customFormat="1" ht="105.75">
      <c r="A87" s="32"/>
      <c r="B87" s="49"/>
      <c r="C87" s="34"/>
      <c r="D87" s="35"/>
      <c r="E87" s="34"/>
      <c r="F87" s="35"/>
      <c r="G87" s="35"/>
      <c r="H87" s="35"/>
      <c r="I87" s="34"/>
      <c r="J87" s="34"/>
      <c r="K87" s="44" t="s">
        <v>113</v>
      </c>
      <c r="L87" s="36" t="s">
        <v>114</v>
      </c>
      <c r="M87" s="37"/>
      <c r="N87" s="37"/>
      <c r="O87" s="37"/>
      <c r="P87" s="154">
        <v>186.03800000000001</v>
      </c>
      <c r="Q87" s="154">
        <v>190.7723</v>
      </c>
      <c r="R87" s="154">
        <v>199.5949</v>
      </c>
      <c r="S87" s="37"/>
      <c r="T87" s="14">
        <f t="shared" si="3"/>
        <v>576.40519999999992</v>
      </c>
      <c r="U87" s="14"/>
      <c r="V87" s="40"/>
      <c r="W87" s="40"/>
      <c r="X87" s="40"/>
      <c r="Y87" s="40"/>
      <c r="Z87" s="40"/>
      <c r="AA87" s="41"/>
      <c r="AB87" s="41"/>
      <c r="AC87" s="41"/>
      <c r="AD87" s="41"/>
      <c r="AE87" s="41"/>
      <c r="AF87" s="41"/>
    </row>
    <row r="88" spans="1:32" s="42" customFormat="1">
      <c r="A88" s="32"/>
      <c r="B88" s="49"/>
      <c r="C88" s="34"/>
      <c r="D88" s="35"/>
      <c r="E88" s="34"/>
      <c r="F88" s="35"/>
      <c r="G88" s="35"/>
      <c r="H88" s="35"/>
      <c r="I88" s="34"/>
      <c r="J88" s="34"/>
      <c r="K88" s="44" t="s">
        <v>30</v>
      </c>
      <c r="L88" s="158" t="s">
        <v>31</v>
      </c>
      <c r="M88" s="37"/>
      <c r="N88" s="37"/>
      <c r="O88" s="37"/>
      <c r="P88" s="154">
        <v>186.03800000000001</v>
      </c>
      <c r="Q88" s="154">
        <v>190.7723</v>
      </c>
      <c r="R88" s="154">
        <v>199.5949</v>
      </c>
      <c r="S88" s="37"/>
      <c r="T88" s="14">
        <f t="shared" si="3"/>
        <v>576.40519999999992</v>
      </c>
      <c r="U88" s="14"/>
      <c r="V88" s="40"/>
      <c r="W88" s="40"/>
      <c r="X88" s="40"/>
      <c r="Y88" s="40"/>
      <c r="Z88" s="40"/>
      <c r="AA88" s="41"/>
      <c r="AB88" s="41"/>
      <c r="AC88" s="41"/>
      <c r="AD88" s="41"/>
      <c r="AE88" s="41"/>
      <c r="AF88" s="41"/>
    </row>
    <row r="89" spans="1:32" s="42" customFormat="1" ht="105.75">
      <c r="A89" s="32"/>
      <c r="B89" s="49"/>
      <c r="C89" s="34"/>
      <c r="D89" s="35"/>
      <c r="E89" s="34"/>
      <c r="F89" s="35"/>
      <c r="G89" s="35"/>
      <c r="H89" s="35"/>
      <c r="I89" s="34"/>
      <c r="J89" s="34"/>
      <c r="K89" s="44" t="s">
        <v>115</v>
      </c>
      <c r="L89" s="36" t="s">
        <v>116</v>
      </c>
      <c r="M89" s="37"/>
      <c r="N89" s="37"/>
      <c r="O89" s="37"/>
      <c r="P89" s="47">
        <v>4.7356999999999996</v>
      </c>
      <c r="Q89" s="47">
        <v>7.3259999999999996</v>
      </c>
      <c r="R89" s="47">
        <v>0</v>
      </c>
      <c r="S89" s="37"/>
      <c r="T89" s="14">
        <f t="shared" si="3"/>
        <v>12.061699999999998</v>
      </c>
      <c r="U89" s="14"/>
      <c r="V89" s="40"/>
      <c r="W89" s="40"/>
      <c r="X89" s="40"/>
      <c r="Y89" s="40"/>
      <c r="Z89" s="40"/>
      <c r="AA89" s="41"/>
      <c r="AB89" s="41"/>
      <c r="AC89" s="41"/>
      <c r="AD89" s="41"/>
      <c r="AE89" s="41"/>
      <c r="AF89" s="41"/>
    </row>
    <row r="90" spans="1:32" s="42" customFormat="1">
      <c r="A90" s="32"/>
      <c r="B90" s="49"/>
      <c r="C90" s="34"/>
      <c r="D90" s="35"/>
      <c r="E90" s="34"/>
      <c r="F90" s="35"/>
      <c r="G90" s="35"/>
      <c r="H90" s="35"/>
      <c r="I90" s="34"/>
      <c r="J90" s="34"/>
      <c r="K90" s="44" t="s">
        <v>30</v>
      </c>
      <c r="L90" s="158" t="s">
        <v>31</v>
      </c>
      <c r="M90" s="37"/>
      <c r="N90" s="37"/>
      <c r="O90" s="37"/>
      <c r="P90" s="47">
        <v>4.7356999999999996</v>
      </c>
      <c r="Q90" s="47">
        <v>7.3259999999999996</v>
      </c>
      <c r="R90" s="47">
        <v>0</v>
      </c>
      <c r="S90" s="37"/>
      <c r="T90" s="14"/>
      <c r="U90" s="14"/>
      <c r="V90" s="40"/>
      <c r="W90" s="40"/>
      <c r="X90" s="40"/>
      <c r="Y90" s="40"/>
      <c r="Z90" s="40"/>
      <c r="AA90" s="41"/>
      <c r="AB90" s="41"/>
      <c r="AC90" s="41"/>
      <c r="AD90" s="41"/>
      <c r="AE90" s="41"/>
      <c r="AF90" s="41"/>
    </row>
    <row r="91" spans="1:32" s="42" customFormat="1" ht="70.5">
      <c r="A91" s="32" t="s">
        <v>118</v>
      </c>
      <c r="B91" s="49" t="s">
        <v>109</v>
      </c>
      <c r="C91" s="34"/>
      <c r="D91" s="35"/>
      <c r="E91" s="34"/>
      <c r="F91" s="35"/>
      <c r="G91" s="35"/>
      <c r="H91" s="35"/>
      <c r="I91" s="34"/>
      <c r="J91" s="34"/>
      <c r="K91" s="36"/>
      <c r="L91" s="36" t="s">
        <v>45</v>
      </c>
      <c r="M91" s="37"/>
      <c r="N91" s="37"/>
      <c r="O91" s="37"/>
      <c r="P91" s="66">
        <f>P92+P95+P97</f>
        <v>352.10629999999998</v>
      </c>
      <c r="Q91" s="66">
        <f>Q92+Q95+Q97</f>
        <v>384.01130000000001</v>
      </c>
      <c r="R91" s="66">
        <f>R92+R95+R97</f>
        <v>420.35320000000002</v>
      </c>
      <c r="S91" s="37"/>
      <c r="T91" s="39">
        <f t="shared" si="3"/>
        <v>1156.4708000000001</v>
      </c>
      <c r="U91" s="14"/>
      <c r="V91" s="40"/>
      <c r="W91" s="40"/>
      <c r="X91" s="40"/>
      <c r="Y91" s="40"/>
      <c r="Z91" s="40"/>
      <c r="AA91" s="41"/>
      <c r="AB91" s="41"/>
      <c r="AC91" s="41"/>
      <c r="AD91" s="41"/>
      <c r="AE91" s="41"/>
      <c r="AF91" s="41"/>
    </row>
    <row r="92" spans="1:32" s="42" customFormat="1">
      <c r="A92" s="32"/>
      <c r="B92" s="43"/>
      <c r="C92" s="34"/>
      <c r="D92" s="35"/>
      <c r="E92" s="34"/>
      <c r="F92" s="35"/>
      <c r="G92" s="35"/>
      <c r="H92" s="35"/>
      <c r="I92" s="34"/>
      <c r="J92" s="34"/>
      <c r="K92" s="44" t="s">
        <v>111</v>
      </c>
      <c r="L92" s="36" t="s">
        <v>112</v>
      </c>
      <c r="M92" s="37"/>
      <c r="N92" s="37"/>
      <c r="O92" s="37"/>
      <c r="P92" s="47">
        <v>124.92059999999999</v>
      </c>
      <c r="Q92" s="47">
        <v>157.74469999999999</v>
      </c>
      <c r="R92" s="47">
        <v>190.12479999999999</v>
      </c>
      <c r="S92" s="37"/>
      <c r="T92" s="14">
        <f t="shared" si="3"/>
        <v>472.7901</v>
      </c>
      <c r="U92" s="14"/>
      <c r="V92" s="40"/>
      <c r="W92" s="40"/>
      <c r="X92" s="40"/>
      <c r="Y92" s="40"/>
      <c r="Z92" s="40"/>
      <c r="AA92" s="41"/>
      <c r="AB92" s="41"/>
      <c r="AC92" s="41"/>
      <c r="AD92" s="41"/>
      <c r="AE92" s="41"/>
      <c r="AF92" s="41"/>
    </row>
    <row r="93" spans="1:32" s="42" customFormat="1" ht="70.5">
      <c r="A93" s="32"/>
      <c r="B93" s="43"/>
      <c r="C93" s="34"/>
      <c r="D93" s="35"/>
      <c r="E93" s="34"/>
      <c r="F93" s="35"/>
      <c r="G93" s="35"/>
      <c r="H93" s="35"/>
      <c r="I93" s="34"/>
      <c r="J93" s="34"/>
      <c r="K93" s="44" t="s">
        <v>28</v>
      </c>
      <c r="L93" s="159" t="s">
        <v>29</v>
      </c>
      <c r="M93" s="37"/>
      <c r="N93" s="37"/>
      <c r="O93" s="37"/>
      <c r="P93" s="47">
        <v>0</v>
      </c>
      <c r="Q93" s="47">
        <v>0.23100000000000001</v>
      </c>
      <c r="R93" s="47">
        <v>0.27100000000000002</v>
      </c>
      <c r="S93" s="37"/>
      <c r="T93" s="14">
        <f t="shared" si="3"/>
        <v>0.502</v>
      </c>
      <c r="U93" s="14"/>
      <c r="V93" s="40"/>
      <c r="W93" s="40"/>
      <c r="X93" s="40"/>
      <c r="Y93" s="40"/>
      <c r="Z93" s="40"/>
      <c r="AA93" s="41"/>
      <c r="AB93" s="41"/>
      <c r="AC93" s="41"/>
      <c r="AD93" s="41"/>
      <c r="AE93" s="41"/>
      <c r="AF93" s="41"/>
    </row>
    <row r="94" spans="1:32" s="42" customFormat="1">
      <c r="A94" s="32"/>
      <c r="B94" s="43"/>
      <c r="C94" s="34"/>
      <c r="D94" s="35"/>
      <c r="E94" s="34"/>
      <c r="F94" s="35"/>
      <c r="G94" s="35"/>
      <c r="H94" s="35"/>
      <c r="I94" s="34"/>
      <c r="J94" s="34"/>
      <c r="K94" s="44" t="s">
        <v>30</v>
      </c>
      <c r="L94" s="158" t="s">
        <v>31</v>
      </c>
      <c r="M94" s="37"/>
      <c r="N94" s="37"/>
      <c r="O94" s="37"/>
      <c r="P94" s="47">
        <v>124.92059999999999</v>
      </c>
      <c r="Q94" s="47">
        <v>157.5137</v>
      </c>
      <c r="R94" s="47">
        <v>189.85380000000001</v>
      </c>
      <c r="S94" s="37"/>
      <c r="T94" s="14">
        <f t="shared" si="3"/>
        <v>472.28809999999999</v>
      </c>
      <c r="U94" s="14"/>
      <c r="V94" s="40"/>
      <c r="W94" s="40"/>
      <c r="X94" s="40"/>
      <c r="Y94" s="40"/>
      <c r="Z94" s="40"/>
      <c r="AA94" s="41"/>
      <c r="AB94" s="41"/>
      <c r="AC94" s="41"/>
      <c r="AD94" s="41"/>
      <c r="AE94" s="41"/>
      <c r="AF94" s="41"/>
    </row>
    <row r="95" spans="1:32" s="42" customFormat="1" ht="105.75">
      <c r="A95" s="32"/>
      <c r="B95" s="49"/>
      <c r="C95" s="34"/>
      <c r="D95" s="35"/>
      <c r="E95" s="34"/>
      <c r="F95" s="35"/>
      <c r="G95" s="35"/>
      <c r="H95" s="35"/>
      <c r="I95" s="34"/>
      <c r="J95" s="34"/>
      <c r="K95" s="44" t="s">
        <v>113</v>
      </c>
      <c r="L95" s="36" t="s">
        <v>114</v>
      </c>
      <c r="M95" s="37"/>
      <c r="N95" s="37"/>
      <c r="O95" s="37"/>
      <c r="P95" s="47">
        <v>217.23169999999999</v>
      </c>
      <c r="Q95" s="47">
        <v>218.01779999999999</v>
      </c>
      <c r="R95" s="47">
        <v>230.22839999999999</v>
      </c>
      <c r="S95" s="37"/>
      <c r="T95" s="14">
        <f t="shared" si="3"/>
        <v>665.47789999999998</v>
      </c>
      <c r="U95" s="14"/>
      <c r="V95" s="40"/>
      <c r="W95" s="40"/>
      <c r="X95" s="40"/>
      <c r="Y95" s="40"/>
      <c r="Z95" s="40"/>
      <c r="AA95" s="41"/>
      <c r="AB95" s="41"/>
      <c r="AC95" s="41"/>
      <c r="AD95" s="41"/>
      <c r="AE95" s="41"/>
      <c r="AF95" s="41"/>
    </row>
    <row r="96" spans="1:32" s="42" customFormat="1">
      <c r="A96" s="32"/>
      <c r="B96" s="49"/>
      <c r="C96" s="34"/>
      <c r="D96" s="35"/>
      <c r="E96" s="34"/>
      <c r="F96" s="35"/>
      <c r="G96" s="35"/>
      <c r="H96" s="35"/>
      <c r="I96" s="34"/>
      <c r="J96" s="34"/>
      <c r="K96" s="44" t="s">
        <v>30</v>
      </c>
      <c r="L96" s="158" t="s">
        <v>31</v>
      </c>
      <c r="M96" s="37"/>
      <c r="N96" s="37"/>
      <c r="O96" s="37"/>
      <c r="P96" s="47">
        <v>217.23169999999999</v>
      </c>
      <c r="Q96" s="47">
        <v>218.01779999999999</v>
      </c>
      <c r="R96" s="47">
        <v>230.22839999999999</v>
      </c>
      <c r="S96" s="37"/>
      <c r="T96" s="14">
        <f t="shared" si="3"/>
        <v>665.47789999999998</v>
      </c>
      <c r="U96" s="14"/>
      <c r="V96" s="40"/>
      <c r="W96" s="40"/>
      <c r="X96" s="40"/>
      <c r="Y96" s="40"/>
      <c r="Z96" s="40"/>
      <c r="AA96" s="41"/>
      <c r="AB96" s="41"/>
      <c r="AC96" s="41"/>
      <c r="AD96" s="41"/>
      <c r="AE96" s="41"/>
      <c r="AF96" s="41"/>
    </row>
    <row r="97" spans="1:32" s="42" customFormat="1" ht="105.75">
      <c r="A97" s="32"/>
      <c r="B97" s="49"/>
      <c r="C97" s="34"/>
      <c r="D97" s="35"/>
      <c r="E97" s="34"/>
      <c r="F97" s="35"/>
      <c r="G97" s="35"/>
      <c r="H97" s="35"/>
      <c r="I97" s="34"/>
      <c r="J97" s="34"/>
      <c r="K97" s="44" t="s">
        <v>115</v>
      </c>
      <c r="L97" s="36" t="s">
        <v>116</v>
      </c>
      <c r="M97" s="37"/>
      <c r="N97" s="37"/>
      <c r="O97" s="37"/>
      <c r="P97" s="47">
        <v>9.9540000000000006</v>
      </c>
      <c r="Q97" s="47">
        <v>8.2487999999999992</v>
      </c>
      <c r="R97" s="47">
        <v>0</v>
      </c>
      <c r="S97" s="37"/>
      <c r="T97" s="14">
        <f t="shared" si="3"/>
        <v>18.2028</v>
      </c>
      <c r="U97" s="14"/>
      <c r="V97" s="40"/>
      <c r="W97" s="40"/>
      <c r="X97" s="40"/>
      <c r="Y97" s="40"/>
      <c r="Z97" s="40"/>
      <c r="AA97" s="41"/>
      <c r="AB97" s="41"/>
      <c r="AC97" s="41"/>
      <c r="AD97" s="41"/>
      <c r="AE97" s="41"/>
      <c r="AF97" s="41"/>
    </row>
    <row r="98" spans="1:32" s="42" customFormat="1">
      <c r="A98" s="32"/>
      <c r="B98" s="49"/>
      <c r="C98" s="34"/>
      <c r="D98" s="35"/>
      <c r="E98" s="34"/>
      <c r="F98" s="35"/>
      <c r="G98" s="35"/>
      <c r="H98" s="35"/>
      <c r="I98" s="34"/>
      <c r="J98" s="34"/>
      <c r="K98" s="44" t="s">
        <v>30</v>
      </c>
      <c r="L98" s="158" t="s">
        <v>31</v>
      </c>
      <c r="M98" s="37"/>
      <c r="N98" s="37"/>
      <c r="O98" s="37"/>
      <c r="P98" s="47">
        <v>9.9540000000000006</v>
      </c>
      <c r="Q98" s="47">
        <v>8.2487999999999992</v>
      </c>
      <c r="R98" s="47">
        <v>0</v>
      </c>
      <c r="S98" s="37"/>
      <c r="T98" s="14">
        <f t="shared" si="3"/>
        <v>18.2028</v>
      </c>
      <c r="U98" s="14"/>
      <c r="V98" s="40"/>
      <c r="W98" s="40"/>
      <c r="X98" s="40"/>
      <c r="Y98" s="40"/>
      <c r="Z98" s="40"/>
      <c r="AA98" s="41"/>
      <c r="AB98" s="41"/>
      <c r="AC98" s="41"/>
      <c r="AD98" s="41"/>
      <c r="AE98" s="41"/>
      <c r="AF98" s="41"/>
    </row>
    <row r="99" spans="1:32" s="42" customFormat="1" ht="70.5">
      <c r="A99" s="32" t="s">
        <v>91</v>
      </c>
      <c r="B99" s="49" t="s">
        <v>110</v>
      </c>
      <c r="C99" s="34"/>
      <c r="D99" s="35"/>
      <c r="E99" s="34"/>
      <c r="F99" s="35"/>
      <c r="G99" s="35"/>
      <c r="H99" s="35"/>
      <c r="I99" s="34"/>
      <c r="J99" s="34"/>
      <c r="K99" s="36"/>
      <c r="L99" s="36" t="s">
        <v>45</v>
      </c>
      <c r="M99" s="37"/>
      <c r="N99" s="37"/>
      <c r="O99" s="37"/>
      <c r="P99" s="66">
        <f>P100+P103+P105</f>
        <v>1052.0023000000001</v>
      </c>
      <c r="Q99" s="66">
        <f>Q100+Q103+Q105</f>
        <v>1060.4256</v>
      </c>
      <c r="R99" s="66">
        <f>R100+R103+R105</f>
        <v>1102.8731</v>
      </c>
      <c r="S99" s="37"/>
      <c r="T99" s="39">
        <f t="shared" si="3"/>
        <v>3215.3010000000004</v>
      </c>
      <c r="U99" s="14"/>
      <c r="V99" s="40"/>
      <c r="W99" s="40"/>
      <c r="X99" s="40"/>
      <c r="Y99" s="40"/>
      <c r="Z99" s="40"/>
      <c r="AA99" s="41"/>
      <c r="AB99" s="41"/>
      <c r="AC99" s="41"/>
      <c r="AD99" s="41"/>
      <c r="AE99" s="41"/>
      <c r="AF99" s="41"/>
    </row>
    <row r="100" spans="1:32" s="42" customFormat="1">
      <c r="A100" s="32"/>
      <c r="B100" s="43"/>
      <c r="C100" s="34"/>
      <c r="D100" s="35"/>
      <c r="E100" s="34"/>
      <c r="F100" s="35"/>
      <c r="G100" s="35"/>
      <c r="H100" s="35"/>
      <c r="I100" s="34"/>
      <c r="J100" s="34"/>
      <c r="K100" s="44" t="s">
        <v>111</v>
      </c>
      <c r="L100" s="46" t="s">
        <v>112</v>
      </c>
      <c r="M100" s="37"/>
      <c r="N100" s="37"/>
      <c r="O100" s="37"/>
      <c r="P100" s="47">
        <v>281.69400000000002</v>
      </c>
      <c r="Q100" s="47">
        <v>335.68009999999998</v>
      </c>
      <c r="R100" s="47">
        <v>378.43880000000001</v>
      </c>
      <c r="S100" s="37"/>
      <c r="T100" s="14">
        <f t="shared" si="3"/>
        <v>995.81290000000001</v>
      </c>
      <c r="U100" s="14"/>
      <c r="V100" s="40"/>
      <c r="W100" s="40"/>
      <c r="X100" s="40"/>
      <c r="Y100" s="40"/>
      <c r="Z100" s="40"/>
      <c r="AA100" s="41"/>
      <c r="AB100" s="41"/>
      <c r="AC100" s="41"/>
      <c r="AD100" s="41"/>
      <c r="AE100" s="41"/>
      <c r="AF100" s="41"/>
    </row>
    <row r="101" spans="1:32" s="42" customFormat="1" ht="70.5">
      <c r="A101" s="32"/>
      <c r="B101" s="43"/>
      <c r="C101" s="34"/>
      <c r="D101" s="35"/>
      <c r="E101" s="34"/>
      <c r="F101" s="35"/>
      <c r="G101" s="35"/>
      <c r="H101" s="35"/>
      <c r="I101" s="34"/>
      <c r="J101" s="34"/>
      <c r="K101" s="44" t="s">
        <v>28</v>
      </c>
      <c r="L101" s="159" t="s">
        <v>29</v>
      </c>
      <c r="M101" s="37"/>
      <c r="N101" s="37"/>
      <c r="O101" s="37"/>
      <c r="P101" s="47">
        <v>0</v>
      </c>
      <c r="Q101" s="47">
        <v>0.61399999999999999</v>
      </c>
      <c r="R101" s="47">
        <v>0.71399999999999997</v>
      </c>
      <c r="S101" s="37"/>
      <c r="T101" s="14">
        <f t="shared" si="3"/>
        <v>1.3279999999999998</v>
      </c>
      <c r="U101" s="14"/>
      <c r="V101" s="40"/>
      <c r="W101" s="40"/>
      <c r="X101" s="40"/>
      <c r="Y101" s="40"/>
      <c r="Z101" s="40"/>
      <c r="AA101" s="41"/>
      <c r="AB101" s="41"/>
      <c r="AC101" s="41"/>
      <c r="AD101" s="41"/>
      <c r="AE101" s="41"/>
      <c r="AF101" s="41"/>
    </row>
    <row r="102" spans="1:32" s="42" customFormat="1">
      <c r="A102" s="32"/>
      <c r="B102" s="43"/>
      <c r="C102" s="34"/>
      <c r="D102" s="35"/>
      <c r="E102" s="34"/>
      <c r="F102" s="35"/>
      <c r="G102" s="35"/>
      <c r="H102" s="35"/>
      <c r="I102" s="34"/>
      <c r="J102" s="34"/>
      <c r="K102" s="44" t="s">
        <v>30</v>
      </c>
      <c r="L102" s="158" t="s">
        <v>31</v>
      </c>
      <c r="M102" s="37"/>
      <c r="N102" s="37"/>
      <c r="O102" s="37"/>
      <c r="P102" s="47">
        <v>281.69400000000002</v>
      </c>
      <c r="Q102" s="47">
        <v>335.06610000000001</v>
      </c>
      <c r="R102" s="47">
        <v>377.72480000000002</v>
      </c>
      <c r="S102" s="37"/>
      <c r="T102" s="14">
        <f t="shared" si="3"/>
        <v>994.48489999999993</v>
      </c>
      <c r="U102" s="14"/>
      <c r="V102" s="40"/>
      <c r="W102" s="40"/>
      <c r="X102" s="40"/>
      <c r="Y102" s="40"/>
      <c r="Z102" s="40"/>
      <c r="AA102" s="41"/>
      <c r="AB102" s="41"/>
      <c r="AC102" s="41"/>
      <c r="AD102" s="41"/>
      <c r="AE102" s="41"/>
      <c r="AF102" s="41"/>
    </row>
    <row r="103" spans="1:32" s="42" customFormat="1" ht="105.75">
      <c r="A103" s="32"/>
      <c r="B103" s="50"/>
      <c r="C103" s="34"/>
      <c r="D103" s="35"/>
      <c r="E103" s="34"/>
      <c r="F103" s="35"/>
      <c r="G103" s="35"/>
      <c r="H103" s="35"/>
      <c r="I103" s="34"/>
      <c r="J103" s="34"/>
      <c r="K103" s="44" t="s">
        <v>113</v>
      </c>
      <c r="L103" s="34" t="s">
        <v>114</v>
      </c>
      <c r="M103" s="37"/>
      <c r="N103" s="37"/>
      <c r="O103" s="37"/>
      <c r="P103" s="47">
        <v>723.69449999999995</v>
      </c>
      <c r="Q103" s="47">
        <v>687.41750000000002</v>
      </c>
      <c r="R103" s="47">
        <v>724.43430000000001</v>
      </c>
      <c r="S103" s="37"/>
      <c r="T103" s="14">
        <f t="shared" si="3"/>
        <v>2135.5463</v>
      </c>
      <c r="U103" s="14"/>
      <c r="V103" s="40"/>
      <c r="W103" s="40"/>
      <c r="X103" s="40"/>
      <c r="Y103" s="40"/>
      <c r="Z103" s="40"/>
      <c r="AA103" s="41"/>
      <c r="AB103" s="41"/>
      <c r="AC103" s="41"/>
      <c r="AD103" s="41"/>
      <c r="AE103" s="41"/>
      <c r="AF103" s="41"/>
    </row>
    <row r="104" spans="1:32" s="42" customFormat="1">
      <c r="A104" s="32"/>
      <c r="B104" s="50"/>
      <c r="C104" s="34"/>
      <c r="D104" s="35"/>
      <c r="E104" s="34"/>
      <c r="F104" s="35"/>
      <c r="G104" s="35"/>
      <c r="H104" s="35"/>
      <c r="I104" s="34"/>
      <c r="J104" s="34"/>
      <c r="K104" s="44" t="s">
        <v>30</v>
      </c>
      <c r="L104" s="158" t="s">
        <v>31</v>
      </c>
      <c r="M104" s="37"/>
      <c r="N104" s="37"/>
      <c r="O104" s="37"/>
      <c r="P104" s="47">
        <v>723.69449999999995</v>
      </c>
      <c r="Q104" s="47">
        <v>687.41750000000002</v>
      </c>
      <c r="R104" s="47">
        <v>724.43430000000001</v>
      </c>
      <c r="S104" s="37"/>
      <c r="T104" s="14">
        <f t="shared" si="3"/>
        <v>2135.5463</v>
      </c>
      <c r="U104" s="14"/>
      <c r="V104" s="40"/>
      <c r="W104" s="40"/>
      <c r="X104" s="40"/>
      <c r="Y104" s="40"/>
      <c r="Z104" s="40"/>
      <c r="AA104" s="41"/>
      <c r="AB104" s="41"/>
      <c r="AC104" s="41"/>
      <c r="AD104" s="41"/>
      <c r="AE104" s="41"/>
      <c r="AF104" s="41"/>
    </row>
    <row r="105" spans="1:32" s="42" customFormat="1" ht="105.75">
      <c r="A105" s="32"/>
      <c r="B105" s="50"/>
      <c r="C105" s="34"/>
      <c r="D105" s="35"/>
      <c r="E105" s="34"/>
      <c r="F105" s="35"/>
      <c r="G105" s="35"/>
      <c r="H105" s="35"/>
      <c r="I105" s="34"/>
      <c r="J105" s="34"/>
      <c r="K105" s="44" t="s">
        <v>115</v>
      </c>
      <c r="L105" s="34" t="s">
        <v>117</v>
      </c>
      <c r="M105" s="37"/>
      <c r="N105" s="37"/>
      <c r="O105" s="37"/>
      <c r="P105" s="47">
        <v>46.613799999999998</v>
      </c>
      <c r="Q105" s="47">
        <v>37.328000000000003</v>
      </c>
      <c r="R105" s="47">
        <v>0</v>
      </c>
      <c r="S105" s="37"/>
      <c r="T105" s="14">
        <f t="shared" si="3"/>
        <v>83.941800000000001</v>
      </c>
      <c r="U105" s="14"/>
      <c r="V105" s="40"/>
      <c r="W105" s="40"/>
      <c r="X105" s="40"/>
      <c r="Y105" s="40"/>
      <c r="Z105" s="40"/>
      <c r="AA105" s="41"/>
      <c r="AB105" s="41"/>
      <c r="AC105" s="41"/>
      <c r="AD105" s="41"/>
      <c r="AE105" s="41"/>
      <c r="AF105" s="41"/>
    </row>
    <row r="106" spans="1:32" s="42" customFormat="1">
      <c r="A106" s="32"/>
      <c r="B106" s="50"/>
      <c r="C106" s="34"/>
      <c r="D106" s="35"/>
      <c r="E106" s="34"/>
      <c r="F106" s="35"/>
      <c r="G106" s="35"/>
      <c r="H106" s="35"/>
      <c r="I106" s="34"/>
      <c r="J106" s="34"/>
      <c r="K106" s="44" t="s">
        <v>30</v>
      </c>
      <c r="L106" s="158" t="s">
        <v>31</v>
      </c>
      <c r="M106" s="37"/>
      <c r="N106" s="37"/>
      <c r="O106" s="37"/>
      <c r="P106" s="47">
        <v>46.613799999999998</v>
      </c>
      <c r="Q106" s="47">
        <v>37.328000000000003</v>
      </c>
      <c r="R106" s="157">
        <v>0</v>
      </c>
      <c r="S106" s="37"/>
      <c r="T106" s="14">
        <f t="shared" si="3"/>
        <v>83.941800000000001</v>
      </c>
      <c r="U106" s="14"/>
      <c r="V106" s="40"/>
      <c r="W106" s="40"/>
      <c r="X106" s="40"/>
      <c r="Y106" s="40"/>
      <c r="Z106" s="40"/>
      <c r="AA106" s="41"/>
      <c r="AB106" s="41"/>
      <c r="AC106" s="41"/>
      <c r="AD106" s="41"/>
      <c r="AE106" s="41"/>
      <c r="AF106" s="41"/>
    </row>
    <row r="107" spans="1:32" ht="48" customHeight="1">
      <c r="A107" s="188" t="s">
        <v>21</v>
      </c>
      <c r="B107" s="188"/>
      <c r="C107" s="188"/>
      <c r="D107" s="188"/>
      <c r="E107" s="188"/>
      <c r="F107" s="188"/>
      <c r="G107" s="188"/>
      <c r="H107" s="188"/>
      <c r="I107" s="188"/>
      <c r="J107" s="188"/>
      <c r="K107" s="188"/>
      <c r="L107" s="188"/>
      <c r="M107" s="188"/>
      <c r="N107" s="188"/>
      <c r="O107" s="188"/>
      <c r="P107" s="188"/>
      <c r="Q107" s="188"/>
      <c r="R107" s="188"/>
      <c r="S107" s="188"/>
      <c r="T107" s="188"/>
      <c r="U107" s="188"/>
      <c r="V107" s="51"/>
      <c r="W107" s="52"/>
      <c r="X107" s="52"/>
      <c r="Y107" s="52"/>
      <c r="Z107" s="52"/>
      <c r="AA107" s="53"/>
      <c r="AB107" s="53"/>
      <c r="AC107" s="53"/>
      <c r="AD107" s="53"/>
      <c r="AE107" s="53"/>
      <c r="AF107" s="53"/>
    </row>
    <row r="108" spans="1:32" s="56" customFormat="1" ht="241.5">
      <c r="A108" s="2" t="s">
        <v>34</v>
      </c>
      <c r="B108" s="5"/>
      <c r="C108" s="5" t="s">
        <v>48</v>
      </c>
      <c r="D108" s="5" t="s">
        <v>23</v>
      </c>
      <c r="E108" s="5" t="s">
        <v>83</v>
      </c>
      <c r="F108" s="3" t="s">
        <v>133</v>
      </c>
      <c r="G108" s="5" t="s">
        <v>134</v>
      </c>
      <c r="H108" s="3" t="s">
        <v>132</v>
      </c>
      <c r="I108" s="7"/>
      <c r="J108" s="7"/>
      <c r="K108" s="2"/>
      <c r="L108" s="6" t="s">
        <v>11</v>
      </c>
      <c r="M108" s="18"/>
      <c r="N108" s="9"/>
      <c r="O108" s="9"/>
      <c r="P108" s="9">
        <f>P109+P113+P116+P119+P122+P125+P128+P131+P134</f>
        <v>10084.366999999998</v>
      </c>
      <c r="Q108" s="9">
        <f>Q109+Q113+Q116+Q119+Q122+Q125+Q128+Q131+Q134</f>
        <v>30495.121999999996</v>
      </c>
      <c r="R108" s="9">
        <f>R109+R113+R116+R119+R122+R125+R128+R131+R134</f>
        <v>31216.813999999998</v>
      </c>
      <c r="S108" s="9"/>
      <c r="T108" s="9">
        <f>T109+T113+T116+T119+T122+T125+T128+T131+T134</f>
        <v>71796.303000000014</v>
      </c>
      <c r="U108" s="3" t="s">
        <v>18</v>
      </c>
      <c r="V108" s="54"/>
      <c r="W108" s="54"/>
      <c r="X108" s="54"/>
      <c r="Y108" s="55"/>
      <c r="Z108" s="55"/>
      <c r="AA108" s="55"/>
      <c r="AB108" s="55"/>
      <c r="AC108" s="55"/>
      <c r="AD108" s="55"/>
    </row>
    <row r="109" spans="1:32" s="28" customFormat="1" ht="213.75" customHeight="1">
      <c r="A109" s="57" t="s">
        <v>24</v>
      </c>
      <c r="B109" s="58" t="s">
        <v>64</v>
      </c>
      <c r="C109" s="59"/>
      <c r="D109" s="59"/>
      <c r="E109" s="59"/>
      <c r="F109" s="60"/>
      <c r="G109" s="60"/>
      <c r="H109" s="60"/>
      <c r="I109" s="60" t="s">
        <v>33</v>
      </c>
      <c r="J109" s="61">
        <v>253</v>
      </c>
      <c r="K109" s="57"/>
      <c r="L109" s="59" t="s">
        <v>25</v>
      </c>
      <c r="M109" s="38"/>
      <c r="N109" s="38"/>
      <c r="O109" s="38"/>
      <c r="P109" s="38"/>
      <c r="Q109" s="38">
        <f>Q110+Q111+Q112</f>
        <v>8295.277</v>
      </c>
      <c r="R109" s="38">
        <f>R110+R111+R112</f>
        <v>9345.2139999999999</v>
      </c>
      <c r="S109" s="38"/>
      <c r="T109" s="147">
        <f>Q109+R109</f>
        <v>17640.491000000002</v>
      </c>
      <c r="U109" s="62"/>
    </row>
    <row r="110" spans="1:32">
      <c r="A110" s="63"/>
      <c r="B110" s="64"/>
      <c r="C110" s="64"/>
      <c r="D110" s="64"/>
      <c r="E110" s="64"/>
      <c r="F110" s="64"/>
      <c r="G110" s="64"/>
      <c r="H110" s="64"/>
      <c r="I110" s="64"/>
      <c r="J110" s="46"/>
      <c r="K110" s="32" t="s">
        <v>72</v>
      </c>
      <c r="L110" s="34"/>
      <c r="M110" s="14"/>
      <c r="N110" s="37"/>
      <c r="O110" s="37"/>
      <c r="P110" s="37"/>
      <c r="Q110" s="37">
        <v>7427.31</v>
      </c>
      <c r="R110" s="37">
        <v>8182.6540000000005</v>
      </c>
      <c r="S110" s="37"/>
      <c r="T110" s="74">
        <f t="shared" ref="T110:T115" si="7">Q110+R110</f>
        <v>15609.964</v>
      </c>
      <c r="U110" s="65"/>
      <c r="V110" s="52"/>
      <c r="W110" s="52"/>
    </row>
    <row r="111" spans="1:32" ht="70.5">
      <c r="A111" s="63"/>
      <c r="B111" s="64"/>
      <c r="C111" s="64"/>
      <c r="D111" s="64"/>
      <c r="E111" s="64"/>
      <c r="F111" s="64"/>
      <c r="G111" s="64"/>
      <c r="H111" s="64"/>
      <c r="I111" s="64"/>
      <c r="J111" s="46"/>
      <c r="K111" s="32" t="s">
        <v>79</v>
      </c>
      <c r="L111" s="34" t="s">
        <v>80</v>
      </c>
      <c r="M111" s="14"/>
      <c r="N111" s="37"/>
      <c r="O111" s="37"/>
      <c r="P111" s="37"/>
      <c r="Q111" s="37">
        <v>564.22799999999995</v>
      </c>
      <c r="R111" s="37">
        <v>719.84400000000005</v>
      </c>
      <c r="S111" s="37"/>
      <c r="T111" s="74">
        <f t="shared" si="7"/>
        <v>1284.0720000000001</v>
      </c>
      <c r="U111" s="65"/>
      <c r="V111" s="52"/>
      <c r="W111" s="52"/>
    </row>
    <row r="112" spans="1:32" ht="135" customHeight="1">
      <c r="A112" s="63"/>
      <c r="B112" s="64"/>
      <c r="C112" s="64"/>
      <c r="D112" s="64"/>
      <c r="E112" s="64"/>
      <c r="F112" s="64"/>
      <c r="G112" s="64"/>
      <c r="H112" s="64"/>
      <c r="I112" s="64"/>
      <c r="J112" s="46"/>
      <c r="K112" s="32" t="s">
        <v>81</v>
      </c>
      <c r="L112" s="34" t="s">
        <v>82</v>
      </c>
      <c r="M112" s="14"/>
      <c r="N112" s="37"/>
      <c r="O112" s="37"/>
      <c r="P112" s="37"/>
      <c r="Q112" s="37">
        <v>303.73899999999998</v>
      </c>
      <c r="R112" s="37">
        <v>442.71600000000001</v>
      </c>
      <c r="S112" s="37"/>
      <c r="T112" s="74">
        <f t="shared" si="7"/>
        <v>746.45499999999993</v>
      </c>
      <c r="U112" s="65"/>
      <c r="V112" s="52"/>
      <c r="W112" s="52"/>
    </row>
    <row r="113" spans="1:23" s="28" customFormat="1" ht="147.75" customHeight="1">
      <c r="A113" s="57" t="s">
        <v>19</v>
      </c>
      <c r="B113" s="58" t="s">
        <v>65</v>
      </c>
      <c r="C113" s="59"/>
      <c r="D113" s="59"/>
      <c r="E113" s="59"/>
      <c r="F113" s="60"/>
      <c r="G113" s="60"/>
      <c r="H113" s="60"/>
      <c r="I113" s="60" t="s">
        <v>33</v>
      </c>
      <c r="J113" s="61"/>
      <c r="K113" s="57" t="s">
        <v>79</v>
      </c>
      <c r="L113" s="59" t="s">
        <v>25</v>
      </c>
      <c r="M113" s="38"/>
      <c r="N113" s="38"/>
      <c r="O113" s="38"/>
      <c r="P113" s="38"/>
      <c r="Q113" s="66">
        <f>Q114+Q115</f>
        <v>3403.98</v>
      </c>
      <c r="R113" s="66">
        <f>R114+R115</f>
        <v>4459.1019999999999</v>
      </c>
      <c r="S113" s="66"/>
      <c r="T113" s="153">
        <f t="shared" si="7"/>
        <v>7863.0820000000003</v>
      </c>
      <c r="U113" s="62"/>
    </row>
    <row r="114" spans="1:23">
      <c r="A114" s="63"/>
      <c r="B114" s="64"/>
      <c r="C114" s="64"/>
      <c r="D114" s="64"/>
      <c r="E114" s="64"/>
      <c r="F114" s="64"/>
      <c r="G114" s="64"/>
      <c r="H114" s="64"/>
      <c r="I114" s="64"/>
      <c r="J114" s="46"/>
      <c r="K114" s="32" t="s">
        <v>72</v>
      </c>
      <c r="L114" s="34"/>
      <c r="M114" s="14"/>
      <c r="N114" s="37"/>
      <c r="O114" s="37"/>
      <c r="P114" s="37"/>
      <c r="Q114" s="46">
        <v>3369.26</v>
      </c>
      <c r="R114" s="46">
        <v>4434.4120000000003</v>
      </c>
      <c r="S114" s="67"/>
      <c r="T114" s="75">
        <f t="shared" si="7"/>
        <v>7803.6720000000005</v>
      </c>
      <c r="U114" s="65"/>
      <c r="V114" s="52"/>
      <c r="W114" s="52"/>
    </row>
    <row r="115" spans="1:23" ht="142.5" customHeight="1">
      <c r="A115" s="63"/>
      <c r="B115" s="64"/>
      <c r="C115" s="64"/>
      <c r="D115" s="64"/>
      <c r="E115" s="64"/>
      <c r="F115" s="64"/>
      <c r="G115" s="64"/>
      <c r="H115" s="64"/>
      <c r="I115" s="64"/>
      <c r="J115" s="46"/>
      <c r="K115" s="32" t="s">
        <v>79</v>
      </c>
      <c r="L115" s="34" t="s">
        <v>82</v>
      </c>
      <c r="M115" s="14"/>
      <c r="N115" s="37"/>
      <c r="O115" s="37"/>
      <c r="P115" s="37"/>
      <c r="Q115" s="46">
        <v>34.72</v>
      </c>
      <c r="R115" s="46">
        <v>24.69</v>
      </c>
      <c r="S115" s="67"/>
      <c r="T115" s="75">
        <f t="shared" si="7"/>
        <v>59.41</v>
      </c>
      <c r="U115" s="65"/>
      <c r="V115" s="52"/>
      <c r="W115" s="52"/>
    </row>
    <row r="116" spans="1:23" s="28" customFormat="1" ht="155.25" customHeight="1">
      <c r="A116" s="57" t="s">
        <v>22</v>
      </c>
      <c r="B116" s="58" t="s">
        <v>59</v>
      </c>
      <c r="C116" s="59"/>
      <c r="D116" s="59"/>
      <c r="E116" s="59"/>
      <c r="F116" s="60"/>
      <c r="G116" s="60"/>
      <c r="H116" s="60"/>
      <c r="I116" s="60" t="s">
        <v>33</v>
      </c>
      <c r="J116" s="61">
        <v>253</v>
      </c>
      <c r="K116" s="57"/>
      <c r="L116" s="59" t="s">
        <v>25</v>
      </c>
      <c r="M116" s="38"/>
      <c r="N116" s="38"/>
      <c r="O116" s="38"/>
      <c r="P116" s="38"/>
      <c r="Q116" s="38">
        <f>Q117+Q118</f>
        <v>2421.6959999999999</v>
      </c>
      <c r="R116" s="38">
        <f>R117+R118</f>
        <v>2571.8039999999996</v>
      </c>
      <c r="S116" s="38"/>
      <c r="T116" s="147">
        <f>+S116+R116+Q116+P116</f>
        <v>4993.5</v>
      </c>
      <c r="U116" s="62"/>
    </row>
    <row r="117" spans="1:23" ht="71.25" customHeight="1">
      <c r="A117" s="63"/>
      <c r="B117" s="64"/>
      <c r="C117" s="64"/>
      <c r="D117" s="64"/>
      <c r="E117" s="64"/>
      <c r="F117" s="64"/>
      <c r="G117" s="64"/>
      <c r="H117" s="64"/>
      <c r="I117" s="64"/>
      <c r="J117" s="46"/>
      <c r="K117" s="32" t="s">
        <v>72</v>
      </c>
      <c r="L117" s="34"/>
      <c r="M117" s="14"/>
      <c r="N117" s="37"/>
      <c r="O117" s="37"/>
      <c r="P117" s="37"/>
      <c r="Q117" s="37">
        <v>2158.4769999999999</v>
      </c>
      <c r="R117" s="37">
        <v>2441.5459999999998</v>
      </c>
      <c r="S117" s="37"/>
      <c r="T117" s="74">
        <f>+S117+R117+Q117+P117</f>
        <v>4600.0229999999992</v>
      </c>
      <c r="U117" s="65"/>
      <c r="V117" s="52"/>
      <c r="W117" s="52"/>
    </row>
    <row r="118" spans="1:23" ht="117.75" customHeight="1">
      <c r="A118" s="63"/>
      <c r="B118" s="64"/>
      <c r="C118" s="64"/>
      <c r="D118" s="64"/>
      <c r="E118" s="64"/>
      <c r="F118" s="64"/>
      <c r="G118" s="64"/>
      <c r="H118" s="64"/>
      <c r="I118" s="64"/>
      <c r="J118" s="46"/>
      <c r="K118" s="32" t="s">
        <v>79</v>
      </c>
      <c r="L118" s="34" t="s">
        <v>80</v>
      </c>
      <c r="M118" s="14"/>
      <c r="N118" s="37"/>
      <c r="O118" s="37"/>
      <c r="P118" s="37"/>
      <c r="Q118" s="37">
        <v>263.21899999999999</v>
      </c>
      <c r="R118" s="37">
        <v>130.25800000000001</v>
      </c>
      <c r="S118" s="37"/>
      <c r="T118" s="74">
        <f>+S118+R118+Q118+P118</f>
        <v>393.47699999999998</v>
      </c>
      <c r="U118" s="65"/>
      <c r="V118" s="52"/>
      <c r="W118" s="52"/>
    </row>
    <row r="119" spans="1:23" s="28" customFormat="1" ht="207">
      <c r="A119" s="57" t="s">
        <v>34</v>
      </c>
      <c r="B119" s="59" t="s">
        <v>66</v>
      </c>
      <c r="C119" s="59"/>
      <c r="D119" s="59"/>
      <c r="E119" s="59"/>
      <c r="F119" s="60"/>
      <c r="G119" s="60"/>
      <c r="H119" s="60"/>
      <c r="I119" s="60" t="s">
        <v>33</v>
      </c>
      <c r="J119" s="61"/>
      <c r="K119" s="57"/>
      <c r="L119" s="59" t="s">
        <v>25</v>
      </c>
      <c r="M119" s="38"/>
      <c r="N119" s="38"/>
      <c r="O119" s="38"/>
      <c r="P119" s="38">
        <f>P120+P121</f>
        <v>332.20400000000001</v>
      </c>
      <c r="Q119" s="66">
        <f>+Q120+Q121</f>
        <v>1179.105</v>
      </c>
      <c r="R119" s="66">
        <f>+R120+R121</f>
        <v>1378.3680000000002</v>
      </c>
      <c r="S119" s="66"/>
      <c r="T119" s="153">
        <f>+T120+T121</f>
        <v>2889.6770000000001</v>
      </c>
      <c r="U119" s="62"/>
    </row>
    <row r="120" spans="1:23">
      <c r="A120" s="63"/>
      <c r="B120" s="64"/>
      <c r="C120" s="64"/>
      <c r="D120" s="64"/>
      <c r="E120" s="64"/>
      <c r="F120" s="64"/>
      <c r="G120" s="64"/>
      <c r="H120" s="64"/>
      <c r="I120" s="64"/>
      <c r="J120" s="46"/>
      <c r="K120" s="32" t="s">
        <v>72</v>
      </c>
      <c r="L120" s="34"/>
      <c r="M120" s="14"/>
      <c r="N120" s="37"/>
      <c r="O120" s="37"/>
      <c r="P120" s="37">
        <v>332.20400000000001</v>
      </c>
      <c r="Q120" s="69">
        <v>1102.905</v>
      </c>
      <c r="R120" s="37">
        <v>1273.43</v>
      </c>
      <c r="S120" s="37"/>
      <c r="T120" s="161">
        <f>R120+Q120+P120</f>
        <v>2708.5390000000002</v>
      </c>
      <c r="U120" s="65"/>
      <c r="V120" s="52"/>
      <c r="W120" s="52"/>
    </row>
    <row r="121" spans="1:23" ht="176.25">
      <c r="A121" s="63"/>
      <c r="B121" s="64"/>
      <c r="C121" s="64"/>
      <c r="D121" s="64"/>
      <c r="E121" s="64"/>
      <c r="F121" s="64"/>
      <c r="G121" s="64"/>
      <c r="H121" s="64"/>
      <c r="I121" s="64"/>
      <c r="J121" s="46"/>
      <c r="K121" s="32" t="s">
        <v>81</v>
      </c>
      <c r="L121" s="34" t="s">
        <v>82</v>
      </c>
      <c r="M121" s="14"/>
      <c r="N121" s="37"/>
      <c r="O121" s="37"/>
      <c r="P121" s="37"/>
      <c r="Q121" s="37">
        <v>76.2</v>
      </c>
      <c r="R121" s="37">
        <v>104.938</v>
      </c>
      <c r="S121" s="37"/>
      <c r="T121" s="75">
        <f>+R121+Q121</f>
        <v>181.13800000000001</v>
      </c>
      <c r="U121" s="65"/>
      <c r="V121" s="52"/>
      <c r="W121" s="52"/>
    </row>
    <row r="122" spans="1:23" s="28" customFormat="1" ht="109.5" customHeight="1">
      <c r="A122" s="57" t="s">
        <v>35</v>
      </c>
      <c r="B122" s="59" t="s">
        <v>60</v>
      </c>
      <c r="C122" s="59"/>
      <c r="D122" s="59"/>
      <c r="E122" s="59"/>
      <c r="F122" s="60"/>
      <c r="G122" s="60"/>
      <c r="H122" s="60"/>
      <c r="I122" s="60" t="s">
        <v>33</v>
      </c>
      <c r="J122" s="61"/>
      <c r="K122" s="57"/>
      <c r="L122" s="59" t="s">
        <v>25</v>
      </c>
      <c r="M122" s="38"/>
      <c r="N122" s="38"/>
      <c r="O122" s="38"/>
      <c r="P122" s="38">
        <f>P123+P124</f>
        <v>1625.902</v>
      </c>
      <c r="Q122" s="38">
        <f>Q123+Q124</f>
        <v>1780.6849999999999</v>
      </c>
      <c r="R122" s="38">
        <f>R123+R124</f>
        <v>1673.1880000000001</v>
      </c>
      <c r="S122" s="38"/>
      <c r="T122" s="147">
        <f>+S122+R122+Q122+P122+O122</f>
        <v>5079.7749999999996</v>
      </c>
      <c r="U122" s="62"/>
    </row>
    <row r="123" spans="1:23">
      <c r="A123" s="63"/>
      <c r="B123" s="64"/>
      <c r="C123" s="64"/>
      <c r="D123" s="64"/>
      <c r="E123" s="64"/>
      <c r="F123" s="64"/>
      <c r="G123" s="64"/>
      <c r="H123" s="64"/>
      <c r="I123" s="64"/>
      <c r="J123" s="46"/>
      <c r="K123" s="32" t="s">
        <v>72</v>
      </c>
      <c r="L123" s="34"/>
      <c r="M123" s="14"/>
      <c r="N123" s="37"/>
      <c r="O123" s="37"/>
      <c r="P123" s="37">
        <v>1576.152</v>
      </c>
      <c r="Q123" s="37">
        <v>1721.759</v>
      </c>
      <c r="R123" s="37">
        <v>1575.9960000000001</v>
      </c>
      <c r="S123" s="37"/>
      <c r="T123" s="74">
        <f>+S123+R123+Q123+P123+O123</f>
        <v>4873.9070000000002</v>
      </c>
      <c r="U123" s="65"/>
      <c r="V123" s="52"/>
      <c r="W123" s="52"/>
    </row>
    <row r="124" spans="1:23" ht="70.5">
      <c r="A124" s="63"/>
      <c r="B124" s="64"/>
      <c r="C124" s="64"/>
      <c r="D124" s="64"/>
      <c r="E124" s="64"/>
      <c r="F124" s="64"/>
      <c r="G124" s="64"/>
      <c r="H124" s="64"/>
      <c r="I124" s="64"/>
      <c r="J124" s="46"/>
      <c r="K124" s="32" t="s">
        <v>79</v>
      </c>
      <c r="L124" s="34" t="s">
        <v>80</v>
      </c>
      <c r="M124" s="14"/>
      <c r="N124" s="37"/>
      <c r="O124" s="37"/>
      <c r="P124" s="37">
        <v>49.75</v>
      </c>
      <c r="Q124" s="37">
        <v>58.926000000000002</v>
      </c>
      <c r="R124" s="37">
        <v>97.191999999999993</v>
      </c>
      <c r="S124" s="37"/>
      <c r="T124" s="74">
        <f>+S124+R124+Q124+P124+O124</f>
        <v>205.86799999999999</v>
      </c>
      <c r="U124" s="65"/>
      <c r="V124" s="52"/>
      <c r="W124" s="52"/>
    </row>
    <row r="125" spans="1:23" s="28" customFormat="1" ht="172.5">
      <c r="A125" s="57" t="s">
        <v>36</v>
      </c>
      <c r="B125" s="59" t="s">
        <v>61</v>
      </c>
      <c r="C125" s="59"/>
      <c r="D125" s="59"/>
      <c r="E125" s="59"/>
      <c r="F125" s="60"/>
      <c r="G125" s="60"/>
      <c r="H125" s="60"/>
      <c r="I125" s="60" t="s">
        <v>33</v>
      </c>
      <c r="J125" s="60">
        <v>253</v>
      </c>
      <c r="K125" s="57"/>
      <c r="L125" s="59" t="s">
        <v>25</v>
      </c>
      <c r="M125" s="38"/>
      <c r="N125" s="38"/>
      <c r="O125" s="38"/>
      <c r="P125" s="38">
        <f>P126+P127</f>
        <v>1234.924</v>
      </c>
      <c r="Q125" s="38">
        <f>Q126+Q127</f>
        <v>1286.905</v>
      </c>
      <c r="R125" s="38">
        <f>R126+R127</f>
        <v>1274.999</v>
      </c>
      <c r="S125" s="38"/>
      <c r="T125" s="147">
        <f t="shared" ref="T125:T136" si="8">+S125+R125+Q125+P125</f>
        <v>3796.828</v>
      </c>
      <c r="U125" s="62"/>
    </row>
    <row r="126" spans="1:23">
      <c r="A126" s="63"/>
      <c r="B126" s="64"/>
      <c r="C126" s="64"/>
      <c r="D126" s="64"/>
      <c r="E126" s="64"/>
      <c r="F126" s="64"/>
      <c r="G126" s="64"/>
      <c r="H126" s="64"/>
      <c r="I126" s="64"/>
      <c r="J126" s="46"/>
      <c r="K126" s="32" t="s">
        <v>72</v>
      </c>
      <c r="L126" s="34"/>
      <c r="M126" s="14"/>
      <c r="N126" s="37"/>
      <c r="O126" s="37"/>
      <c r="P126" s="37">
        <v>1190.672</v>
      </c>
      <c r="Q126" s="37">
        <v>1245.9010000000001</v>
      </c>
      <c r="R126" s="37">
        <v>1203.913</v>
      </c>
      <c r="S126" s="37"/>
      <c r="T126" s="74">
        <f>+S126+R126+Q126+P126</f>
        <v>3640.4860000000003</v>
      </c>
      <c r="U126" s="65"/>
      <c r="V126" s="52"/>
      <c r="W126" s="52"/>
    </row>
    <row r="127" spans="1:23" ht="70.5">
      <c r="A127" s="63"/>
      <c r="B127" s="64"/>
      <c r="C127" s="64"/>
      <c r="D127" s="64"/>
      <c r="E127" s="64"/>
      <c r="F127" s="64"/>
      <c r="G127" s="64"/>
      <c r="H127" s="64"/>
      <c r="I127" s="64"/>
      <c r="J127" s="46"/>
      <c r="K127" s="32" t="s">
        <v>79</v>
      </c>
      <c r="L127" s="34" t="s">
        <v>80</v>
      </c>
      <c r="M127" s="14"/>
      <c r="N127" s="37"/>
      <c r="O127" s="37"/>
      <c r="P127" s="37">
        <v>44.252000000000002</v>
      </c>
      <c r="Q127" s="37">
        <v>41.003999999999998</v>
      </c>
      <c r="R127" s="37">
        <v>71.085999999999999</v>
      </c>
      <c r="S127" s="37"/>
      <c r="T127" s="74">
        <f>+S127+R127+Q127+P127</f>
        <v>156.34200000000001</v>
      </c>
      <c r="U127" s="65"/>
      <c r="V127" s="52"/>
      <c r="W127" s="52"/>
    </row>
    <row r="128" spans="1:23" s="28" customFormat="1" ht="172.5">
      <c r="A128" s="57" t="s">
        <v>37</v>
      </c>
      <c r="B128" s="59" t="s">
        <v>62</v>
      </c>
      <c r="C128" s="59"/>
      <c r="D128" s="59"/>
      <c r="E128" s="59"/>
      <c r="F128" s="60"/>
      <c r="G128" s="60"/>
      <c r="H128" s="60"/>
      <c r="I128" s="70"/>
      <c r="J128" s="60">
        <v>253</v>
      </c>
      <c r="K128" s="70"/>
      <c r="L128" s="59" t="s">
        <v>25</v>
      </c>
      <c r="M128" s="38"/>
      <c r="N128" s="38"/>
      <c r="O128" s="38"/>
      <c r="P128" s="38">
        <f>P129+P130</f>
        <v>1659.454</v>
      </c>
      <c r="Q128" s="38">
        <f>Q129+Q130</f>
        <v>1240.625</v>
      </c>
      <c r="R128" s="38">
        <f>R129+R130</f>
        <v>1172.49</v>
      </c>
      <c r="S128" s="38"/>
      <c r="T128" s="147">
        <f>P128+Q128+R128</f>
        <v>4072.5689999999995</v>
      </c>
      <c r="U128" s="62"/>
    </row>
    <row r="129" spans="1:99" ht="48.75" customHeight="1">
      <c r="A129" s="71"/>
      <c r="B129" s="34"/>
      <c r="C129" s="34"/>
      <c r="D129" s="34"/>
      <c r="E129" s="34"/>
      <c r="F129" s="64"/>
      <c r="G129" s="64"/>
      <c r="H129" s="64"/>
      <c r="I129" s="46"/>
      <c r="J129" s="67"/>
      <c r="K129" s="32" t="s">
        <v>72</v>
      </c>
      <c r="L129" s="34"/>
      <c r="M129" s="37"/>
      <c r="N129" s="37"/>
      <c r="O129" s="37"/>
      <c r="P129" s="37">
        <v>1582.2</v>
      </c>
      <c r="Q129" s="37">
        <v>1220.3789999999999</v>
      </c>
      <c r="R129" s="37">
        <v>1083.4090000000001</v>
      </c>
      <c r="S129" s="37"/>
      <c r="T129" s="74">
        <f>P129+Q129+R129</f>
        <v>3885.9879999999998</v>
      </c>
      <c r="U129" s="65"/>
    </row>
    <row r="130" spans="1:99" ht="127.5" customHeight="1">
      <c r="A130" s="71"/>
      <c r="B130" s="34"/>
      <c r="C130" s="34"/>
      <c r="D130" s="34"/>
      <c r="E130" s="34"/>
      <c r="F130" s="64"/>
      <c r="G130" s="64"/>
      <c r="H130" s="64"/>
      <c r="I130" s="46"/>
      <c r="J130" s="67"/>
      <c r="K130" s="32" t="s">
        <v>79</v>
      </c>
      <c r="L130" s="34" t="s">
        <v>80</v>
      </c>
      <c r="M130" s="37"/>
      <c r="N130" s="37"/>
      <c r="O130" s="37"/>
      <c r="P130" s="37">
        <v>77.254000000000005</v>
      </c>
      <c r="Q130" s="37">
        <v>20.245999999999999</v>
      </c>
      <c r="R130" s="37">
        <v>89.081000000000003</v>
      </c>
      <c r="S130" s="37"/>
      <c r="T130" s="74">
        <f>P130+Q130+R130</f>
        <v>186.58100000000002</v>
      </c>
      <c r="U130" s="65"/>
    </row>
    <row r="131" spans="1:99" s="28" customFormat="1" ht="211.5" customHeight="1">
      <c r="A131" s="57" t="s">
        <v>38</v>
      </c>
      <c r="B131" s="59" t="s">
        <v>63</v>
      </c>
      <c r="C131" s="59"/>
      <c r="D131" s="59"/>
      <c r="E131" s="59"/>
      <c r="F131" s="60"/>
      <c r="G131" s="60"/>
      <c r="H131" s="60"/>
      <c r="I131" s="60" t="s">
        <v>33</v>
      </c>
      <c r="J131" s="60">
        <v>253</v>
      </c>
      <c r="K131" s="57"/>
      <c r="L131" s="59" t="s">
        <v>25</v>
      </c>
      <c r="M131" s="38"/>
      <c r="N131" s="38"/>
      <c r="O131" s="38"/>
      <c r="P131" s="38"/>
      <c r="Q131" s="38">
        <f>Q132+Q133</f>
        <v>2137.174</v>
      </c>
      <c r="R131" s="38">
        <f>R132+R133</f>
        <v>1908.046</v>
      </c>
      <c r="S131" s="38"/>
      <c r="T131" s="147">
        <f t="shared" si="8"/>
        <v>4045.2200000000003</v>
      </c>
      <c r="U131" s="62"/>
    </row>
    <row r="132" spans="1:99">
      <c r="A132" s="63"/>
      <c r="B132" s="64"/>
      <c r="C132" s="64"/>
      <c r="D132" s="64"/>
      <c r="E132" s="64"/>
      <c r="F132" s="64"/>
      <c r="G132" s="64"/>
      <c r="H132" s="64"/>
      <c r="I132" s="64"/>
      <c r="J132" s="46"/>
      <c r="K132" s="32" t="s">
        <v>72</v>
      </c>
      <c r="L132" s="34"/>
      <c r="M132" s="14"/>
      <c r="N132" s="37"/>
      <c r="O132" s="37"/>
      <c r="P132" s="37"/>
      <c r="Q132" s="37">
        <v>1724.078</v>
      </c>
      <c r="R132" s="37">
        <v>1845.2750000000001</v>
      </c>
      <c r="S132" s="37"/>
      <c r="T132" s="74">
        <f t="shared" si="8"/>
        <v>3569.3530000000001</v>
      </c>
      <c r="U132" s="65"/>
      <c r="V132" s="52"/>
      <c r="W132" s="52"/>
    </row>
    <row r="133" spans="1:99" ht="70.5">
      <c r="A133" s="63"/>
      <c r="B133" s="64"/>
      <c r="C133" s="64"/>
      <c r="D133" s="64"/>
      <c r="E133" s="64"/>
      <c r="F133" s="64"/>
      <c r="G133" s="64"/>
      <c r="H133" s="64"/>
      <c r="I133" s="64"/>
      <c r="J133" s="46"/>
      <c r="K133" s="32" t="s">
        <v>79</v>
      </c>
      <c r="L133" s="34" t="s">
        <v>80</v>
      </c>
      <c r="M133" s="14"/>
      <c r="N133" s="37"/>
      <c r="O133" s="37"/>
      <c r="P133" s="37"/>
      <c r="Q133" s="37">
        <v>413.096</v>
      </c>
      <c r="R133" s="37">
        <v>62.771000000000001</v>
      </c>
      <c r="S133" s="37"/>
      <c r="T133" s="74">
        <f t="shared" si="8"/>
        <v>475.86700000000002</v>
      </c>
      <c r="U133" s="65"/>
      <c r="V133" s="52"/>
      <c r="W133" s="52"/>
    </row>
    <row r="134" spans="1:99" ht="207">
      <c r="A134" s="72" t="s">
        <v>118</v>
      </c>
      <c r="B134" s="58" t="s">
        <v>136</v>
      </c>
      <c r="C134" s="64"/>
      <c r="D134" s="64"/>
      <c r="E134" s="64"/>
      <c r="F134" s="64"/>
      <c r="G134" s="64"/>
      <c r="H134" s="64"/>
      <c r="I134" s="64"/>
      <c r="J134" s="61">
        <v>253</v>
      </c>
      <c r="K134" s="57"/>
      <c r="L134" s="59" t="s">
        <v>25</v>
      </c>
      <c r="M134" s="14"/>
      <c r="N134" s="37"/>
      <c r="O134" s="37"/>
      <c r="P134" s="38">
        <f>+P135+P136</f>
        <v>5231.8829999999998</v>
      </c>
      <c r="Q134" s="38">
        <f>+Q135+Q136</f>
        <v>8749.6749999999993</v>
      </c>
      <c r="R134" s="38">
        <f>+R135+R136</f>
        <v>7433.6030000000001</v>
      </c>
      <c r="S134" s="38"/>
      <c r="T134" s="147">
        <f>+T135+T136</f>
        <v>21415.161</v>
      </c>
      <c r="U134" s="65"/>
      <c r="V134" s="52"/>
      <c r="W134" s="52"/>
    </row>
    <row r="135" spans="1:99">
      <c r="A135" s="63"/>
      <c r="B135" s="58"/>
      <c r="C135" s="64"/>
      <c r="D135" s="64"/>
      <c r="E135" s="64"/>
      <c r="F135" s="64"/>
      <c r="G135" s="64"/>
      <c r="H135" s="64"/>
      <c r="I135" s="64"/>
      <c r="J135" s="46"/>
      <c r="K135" s="32" t="s">
        <v>72</v>
      </c>
      <c r="L135" s="34"/>
      <c r="M135" s="14"/>
      <c r="N135" s="37"/>
      <c r="O135" s="37"/>
      <c r="P135" s="37">
        <v>4360.0940000000001</v>
      </c>
      <c r="Q135" s="37">
        <v>6506.5060000000003</v>
      </c>
      <c r="R135" s="37">
        <v>6555.067</v>
      </c>
      <c r="S135" s="37"/>
      <c r="T135" s="74">
        <f t="shared" si="8"/>
        <v>17421.667000000001</v>
      </c>
      <c r="U135" s="65"/>
      <c r="V135" s="52"/>
      <c r="W135" s="52"/>
    </row>
    <row r="136" spans="1:99" ht="70.5">
      <c r="A136" s="63"/>
      <c r="B136" s="58"/>
      <c r="C136" s="64"/>
      <c r="D136" s="64"/>
      <c r="E136" s="64"/>
      <c r="F136" s="64"/>
      <c r="G136" s="64"/>
      <c r="H136" s="64"/>
      <c r="I136" s="64"/>
      <c r="J136" s="46"/>
      <c r="K136" s="32" t="s">
        <v>79</v>
      </c>
      <c r="L136" s="34" t="s">
        <v>80</v>
      </c>
      <c r="M136" s="14"/>
      <c r="N136" s="37"/>
      <c r="O136" s="37"/>
      <c r="P136" s="37">
        <v>871.78899999999999</v>
      </c>
      <c r="Q136" s="37">
        <v>2243.1689999999999</v>
      </c>
      <c r="R136" s="37">
        <v>878.53599999999994</v>
      </c>
      <c r="S136" s="37"/>
      <c r="T136" s="74">
        <f t="shared" si="8"/>
        <v>3993.4939999999997</v>
      </c>
      <c r="U136" s="65"/>
      <c r="V136" s="52"/>
      <c r="W136" s="52"/>
    </row>
    <row r="137" spans="1:99" s="73" customFormat="1" ht="48" customHeight="1">
      <c r="A137" s="188" t="s">
        <v>210</v>
      </c>
      <c r="B137" s="188"/>
      <c r="C137" s="188"/>
      <c r="D137" s="188"/>
      <c r="E137" s="188"/>
      <c r="F137" s="188"/>
      <c r="G137" s="188"/>
      <c r="H137" s="188"/>
      <c r="I137" s="188"/>
      <c r="J137" s="188"/>
      <c r="K137" s="188"/>
      <c r="L137" s="188"/>
      <c r="M137" s="188"/>
      <c r="N137" s="188"/>
      <c r="O137" s="188"/>
      <c r="P137" s="188"/>
      <c r="Q137" s="188"/>
      <c r="R137" s="188"/>
      <c r="S137" s="188"/>
      <c r="T137" s="188"/>
      <c r="U137" s="188"/>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row>
    <row r="138" spans="1:99" s="211" customFormat="1" ht="205.5" customHeight="1">
      <c r="A138" s="202" t="s">
        <v>35</v>
      </c>
      <c r="B138" s="203"/>
      <c r="C138" s="203"/>
      <c r="D138" s="203"/>
      <c r="E138" s="203" t="s">
        <v>178</v>
      </c>
      <c r="F138" s="204" t="s">
        <v>219</v>
      </c>
      <c r="G138" s="204" t="s">
        <v>121</v>
      </c>
      <c r="H138" s="204" t="s">
        <v>220</v>
      </c>
      <c r="I138" s="203"/>
      <c r="J138" s="203"/>
      <c r="K138" s="205"/>
      <c r="L138" s="206" t="s">
        <v>11</v>
      </c>
      <c r="M138" s="207"/>
      <c r="N138" s="208"/>
      <c r="O138" s="208"/>
      <c r="P138" s="208">
        <f>+P139</f>
        <v>582.96</v>
      </c>
      <c r="Q138" s="208">
        <f>+Q139</f>
        <v>4663.9290000000001</v>
      </c>
      <c r="R138" s="208">
        <f>+R139</f>
        <v>2880.0079999999998</v>
      </c>
      <c r="S138" s="208"/>
      <c r="T138" s="208">
        <f>+T139</f>
        <v>8126.8969999999999</v>
      </c>
      <c r="U138" s="203"/>
      <c r="V138" s="209"/>
      <c r="W138" s="209"/>
      <c r="X138" s="209"/>
      <c r="Y138" s="209"/>
      <c r="Z138" s="210"/>
      <c r="AA138" s="210"/>
      <c r="AB138" s="210"/>
      <c r="AC138" s="210"/>
      <c r="AD138" s="210"/>
      <c r="AE138" s="210"/>
    </row>
    <row r="139" spans="1:99" s="218" customFormat="1" ht="178.5" customHeight="1">
      <c r="A139" s="212"/>
      <c r="B139" s="213" t="s">
        <v>208</v>
      </c>
      <c r="C139" s="213"/>
      <c r="D139" s="213"/>
      <c r="E139" s="213"/>
      <c r="F139" s="213"/>
      <c r="G139" s="213"/>
      <c r="H139" s="213"/>
      <c r="I139" s="213" t="s">
        <v>20</v>
      </c>
      <c r="J139" s="213">
        <v>303</v>
      </c>
      <c r="K139" s="212" t="s">
        <v>177</v>
      </c>
      <c r="L139" s="213" t="s">
        <v>176</v>
      </c>
      <c r="M139" s="214"/>
      <c r="N139" s="214"/>
      <c r="O139" s="214"/>
      <c r="P139" s="214">
        <v>582.96</v>
      </c>
      <c r="Q139" s="215">
        <v>4663.9290000000001</v>
      </c>
      <c r="R139" s="215">
        <v>2880.0079999999998</v>
      </c>
      <c r="S139" s="215"/>
      <c r="T139" s="214">
        <f>SUM(P139:R139)</f>
        <v>8126.8969999999999</v>
      </c>
      <c r="U139" s="214"/>
      <c r="V139" s="216"/>
      <c r="W139" s="216"/>
      <c r="X139" s="216"/>
      <c r="Y139" s="216"/>
      <c r="Z139" s="217"/>
      <c r="AA139" s="217"/>
      <c r="AB139" s="217"/>
      <c r="AC139" s="217"/>
      <c r="AD139" s="217"/>
      <c r="AE139" s="217"/>
    </row>
    <row r="140" spans="1:99" s="211" customFormat="1" ht="60" customHeight="1">
      <c r="A140" s="219">
        <v>5</v>
      </c>
      <c r="B140" s="219">
        <v>23</v>
      </c>
      <c r="C140" s="219"/>
      <c r="D140" s="219"/>
      <c r="E140" s="219"/>
      <c r="F140" s="219"/>
      <c r="G140" s="219"/>
      <c r="H140" s="219"/>
      <c r="I140" s="208"/>
      <c r="J140" s="208"/>
      <c r="K140" s="208"/>
      <c r="L140" s="208"/>
      <c r="M140" s="208"/>
      <c r="N140" s="208"/>
      <c r="O140" s="208"/>
      <c r="P140" s="208">
        <f>+P138+P108+P29+P10</f>
        <v>20353.884599999998</v>
      </c>
      <c r="Q140" s="208">
        <f>+Q138+Q108+Q29+Q10</f>
        <v>50593.925199999998</v>
      </c>
      <c r="R140" s="208">
        <f>+R138+R108+R29+R10</f>
        <v>49655.245999999999</v>
      </c>
      <c r="S140" s="208"/>
      <c r="T140" s="208">
        <f>+T138+T108+T29+T10</f>
        <v>120603.05580000002</v>
      </c>
      <c r="U140" s="208"/>
      <c r="V140" s="209"/>
      <c r="W140" s="220"/>
      <c r="X140" s="209"/>
      <c r="Y140" s="209"/>
      <c r="Z140" s="209"/>
      <c r="AA140" s="210"/>
      <c r="AB140" s="210"/>
      <c r="AC140" s="210"/>
      <c r="AD140" s="210"/>
      <c r="AE140" s="210"/>
      <c r="AF140" s="210"/>
    </row>
    <row r="141" spans="1:99" s="85" customFormat="1" ht="75" customHeight="1">
      <c r="A141" s="196" t="s">
        <v>90</v>
      </c>
      <c r="B141" s="196"/>
      <c r="C141" s="196"/>
      <c r="D141" s="196"/>
      <c r="E141" s="196"/>
      <c r="F141" s="196"/>
      <c r="G141" s="196"/>
      <c r="H141" s="196"/>
      <c r="I141" s="196"/>
      <c r="J141" s="196"/>
      <c r="K141" s="196"/>
      <c r="L141" s="196"/>
      <c r="M141" s="196"/>
      <c r="N141" s="196"/>
      <c r="O141" s="196"/>
      <c r="P141" s="196"/>
      <c r="Q141" s="196"/>
      <c r="R141" s="196"/>
      <c r="S141" s="196"/>
      <c r="T141" s="196"/>
      <c r="U141" s="196"/>
      <c r="V141" s="84"/>
      <c r="W141" s="84"/>
      <c r="X141" s="84"/>
      <c r="Y141" s="84"/>
      <c r="Z141" s="84"/>
      <c r="AA141" s="84"/>
      <c r="AB141" s="84"/>
      <c r="AC141" s="84"/>
      <c r="AD141" s="84"/>
      <c r="AE141" s="84"/>
      <c r="AF141" s="84"/>
      <c r="AG141" s="84"/>
      <c r="AH141" s="84"/>
      <c r="AI141" s="84"/>
      <c r="AJ141" s="84"/>
      <c r="AK141" s="84"/>
      <c r="AL141" s="84"/>
      <c r="AM141" s="84"/>
      <c r="AN141" s="84"/>
      <c r="AO141" s="84"/>
      <c r="AP141" s="84"/>
      <c r="AQ141" s="84"/>
      <c r="AR141" s="84"/>
      <c r="AS141" s="84"/>
      <c r="AT141" s="84"/>
      <c r="AU141" s="84"/>
      <c r="AV141" s="84"/>
      <c r="AW141" s="84"/>
      <c r="AX141" s="84"/>
      <c r="AY141" s="84"/>
      <c r="AZ141" s="84"/>
      <c r="BA141" s="84"/>
      <c r="BB141" s="84"/>
      <c r="BC141" s="84"/>
      <c r="BD141" s="84"/>
      <c r="BE141" s="84"/>
      <c r="BF141" s="84"/>
      <c r="BG141" s="84"/>
      <c r="BH141" s="84"/>
      <c r="BI141" s="84"/>
      <c r="BJ141" s="84"/>
      <c r="BK141" s="84"/>
      <c r="BL141" s="84"/>
      <c r="BM141" s="84"/>
      <c r="BN141" s="84"/>
      <c r="BO141" s="84"/>
      <c r="BP141" s="84"/>
      <c r="BQ141" s="84"/>
      <c r="BR141" s="84"/>
      <c r="BS141" s="84"/>
      <c r="BT141" s="84"/>
      <c r="BU141" s="84"/>
      <c r="BV141" s="84"/>
      <c r="BW141" s="84"/>
      <c r="BX141" s="84"/>
      <c r="BY141" s="84"/>
      <c r="BZ141" s="84"/>
      <c r="CA141" s="84"/>
      <c r="CB141" s="84"/>
      <c r="CC141" s="84"/>
      <c r="CD141" s="84"/>
      <c r="CE141" s="84"/>
      <c r="CF141" s="84"/>
      <c r="CG141" s="84"/>
      <c r="CH141" s="84"/>
      <c r="CI141" s="84"/>
      <c r="CJ141" s="84"/>
      <c r="CK141" s="84"/>
      <c r="CL141" s="84"/>
      <c r="CM141" s="84"/>
      <c r="CN141" s="84"/>
      <c r="CO141" s="84"/>
      <c r="CP141" s="84"/>
      <c r="CQ141" s="84"/>
      <c r="CR141" s="84"/>
      <c r="CS141" s="84"/>
      <c r="CT141" s="84"/>
      <c r="CU141" s="84"/>
    </row>
    <row r="142" spans="1:99" ht="48" customHeight="1">
      <c r="A142" s="188" t="s">
        <v>21</v>
      </c>
      <c r="B142" s="188"/>
      <c r="C142" s="188"/>
      <c r="D142" s="188"/>
      <c r="E142" s="188"/>
      <c r="F142" s="188"/>
      <c r="G142" s="188"/>
      <c r="H142" s="188"/>
      <c r="I142" s="188"/>
      <c r="J142" s="188"/>
      <c r="K142" s="188"/>
      <c r="L142" s="188"/>
      <c r="M142" s="188"/>
      <c r="N142" s="188"/>
      <c r="O142" s="188"/>
      <c r="P142" s="188"/>
      <c r="Q142" s="188"/>
      <c r="R142" s="188"/>
      <c r="S142" s="188"/>
      <c r="T142" s="188"/>
      <c r="U142" s="188"/>
      <c r="V142" s="51"/>
      <c r="W142" s="52"/>
      <c r="X142" s="52"/>
      <c r="Y142" s="52"/>
      <c r="Z142" s="52"/>
      <c r="AA142" s="53"/>
      <c r="AB142" s="53"/>
      <c r="AC142" s="53"/>
      <c r="AD142" s="53"/>
      <c r="AE142" s="53"/>
      <c r="AF142" s="53"/>
    </row>
    <row r="143" spans="1:99" s="21" customFormat="1" ht="172.5">
      <c r="A143" s="2" t="s">
        <v>36</v>
      </c>
      <c r="B143" s="3" t="s">
        <v>173</v>
      </c>
      <c r="C143" s="3" t="s">
        <v>16</v>
      </c>
      <c r="D143" s="3" t="s">
        <v>17</v>
      </c>
      <c r="E143" s="3" t="s">
        <v>40</v>
      </c>
      <c r="F143" s="3" t="s">
        <v>89</v>
      </c>
      <c r="G143" s="3" t="s">
        <v>131</v>
      </c>
      <c r="H143" s="3" t="s">
        <v>132</v>
      </c>
      <c r="I143" s="4" t="s">
        <v>20</v>
      </c>
      <c r="J143" s="7"/>
      <c r="K143" s="8"/>
      <c r="L143" s="9"/>
      <c r="M143" s="9"/>
      <c r="N143" s="9"/>
      <c r="O143" s="9"/>
      <c r="P143" s="9"/>
      <c r="Q143" s="9"/>
      <c r="R143" s="9"/>
      <c r="S143" s="9"/>
      <c r="T143" s="10"/>
      <c r="U143" s="3"/>
      <c r="V143" s="19"/>
      <c r="W143" s="19"/>
    </row>
    <row r="144" spans="1:99" s="21" customFormat="1" ht="172.5">
      <c r="A144" s="2" t="s">
        <v>37</v>
      </c>
      <c r="B144" s="3" t="s">
        <v>67</v>
      </c>
      <c r="C144" s="3" t="s">
        <v>16</v>
      </c>
      <c r="D144" s="3" t="s">
        <v>17</v>
      </c>
      <c r="E144" s="3" t="s">
        <v>40</v>
      </c>
      <c r="F144" s="3" t="s">
        <v>89</v>
      </c>
      <c r="G144" s="3" t="s">
        <v>131</v>
      </c>
      <c r="H144" s="3" t="s">
        <v>132</v>
      </c>
      <c r="I144" s="4" t="s">
        <v>20</v>
      </c>
      <c r="J144" s="7"/>
      <c r="K144" s="8"/>
      <c r="L144" s="9"/>
      <c r="M144" s="9"/>
      <c r="N144" s="9"/>
      <c r="O144" s="9"/>
      <c r="P144" s="9"/>
      <c r="Q144" s="9"/>
      <c r="R144" s="9"/>
      <c r="S144" s="9"/>
      <c r="T144" s="10"/>
      <c r="U144" s="3"/>
      <c r="V144" s="19"/>
      <c r="W144" s="19"/>
    </row>
    <row r="145" spans="1:99" s="21" customFormat="1" ht="241.5">
      <c r="A145" s="2" t="s">
        <v>38</v>
      </c>
      <c r="B145" s="3" t="s">
        <v>137</v>
      </c>
      <c r="C145" s="5" t="s">
        <v>39</v>
      </c>
      <c r="D145" s="3" t="s">
        <v>17</v>
      </c>
      <c r="E145" s="3" t="s">
        <v>138</v>
      </c>
      <c r="F145" s="3" t="s">
        <v>89</v>
      </c>
      <c r="G145" s="3" t="s">
        <v>131</v>
      </c>
      <c r="H145" s="3" t="s">
        <v>132</v>
      </c>
      <c r="I145" s="6"/>
      <c r="J145" s="6">
        <v>121</v>
      </c>
      <c r="K145" s="6"/>
      <c r="L145" s="6" t="s">
        <v>139</v>
      </c>
      <c r="M145" s="11">
        <f>+M146+M150+M151</f>
        <v>502.21600000000001</v>
      </c>
      <c r="N145" s="11">
        <f t="shared" ref="N145:T145" si="9">+N146+N150+N151</f>
        <v>575.10400000000004</v>
      </c>
      <c r="O145" s="11">
        <f t="shared" si="9"/>
        <v>629.86</v>
      </c>
      <c r="P145" s="11">
        <f t="shared" si="9"/>
        <v>811.4799999999999</v>
      </c>
      <c r="Q145" s="11">
        <f t="shared" si="9"/>
        <v>2963.096</v>
      </c>
      <c r="R145" s="11">
        <f t="shared" si="9"/>
        <v>1676.7449999999999</v>
      </c>
      <c r="S145" s="11"/>
      <c r="T145" s="11">
        <f t="shared" si="9"/>
        <v>7158.5009999999993</v>
      </c>
      <c r="U145" s="3" t="s">
        <v>18</v>
      </c>
      <c r="V145" s="19"/>
      <c r="W145" s="19"/>
    </row>
    <row r="146" spans="1:99" s="16" customFormat="1" ht="70.5">
      <c r="A146" s="63"/>
      <c r="B146" s="58"/>
      <c r="C146" s="64"/>
      <c r="D146" s="64"/>
      <c r="E146" s="64"/>
      <c r="F146" s="64"/>
      <c r="G146" s="64"/>
      <c r="H146" s="64"/>
      <c r="I146" s="64"/>
      <c r="J146" s="46"/>
      <c r="K146" s="32" t="s">
        <v>141</v>
      </c>
      <c r="L146" s="34" t="s">
        <v>140</v>
      </c>
      <c r="M146" s="14">
        <f t="shared" ref="M146:R146" si="10">+M147+M148+M149</f>
        <v>465.23700000000002</v>
      </c>
      <c r="N146" s="14">
        <f t="shared" si="10"/>
        <v>558.99800000000005</v>
      </c>
      <c r="O146" s="14">
        <f t="shared" si="10"/>
        <v>567.84699999999998</v>
      </c>
      <c r="P146" s="14">
        <f t="shared" si="10"/>
        <v>793.06</v>
      </c>
      <c r="Q146" s="14">
        <f t="shared" si="10"/>
        <v>1327.2170000000001</v>
      </c>
      <c r="R146" s="14">
        <f t="shared" si="10"/>
        <v>1395.7909999999999</v>
      </c>
      <c r="S146" s="14"/>
      <c r="T146" s="14">
        <f t="shared" ref="T146" si="11">SUM(M146:S146)</f>
        <v>5108.1499999999996</v>
      </c>
      <c r="U146" s="65"/>
      <c r="V146" s="15"/>
      <c r="W146" s="15"/>
    </row>
    <row r="147" spans="1:99" s="16" customFormat="1" ht="70.5">
      <c r="A147" s="12"/>
      <c r="B147" s="13"/>
      <c r="C147" s="12"/>
      <c r="D147" s="13"/>
      <c r="E147" s="12"/>
      <c r="F147" s="13"/>
      <c r="G147" s="12"/>
      <c r="H147" s="13"/>
      <c r="I147" s="12" t="s">
        <v>27</v>
      </c>
      <c r="J147" s="13"/>
      <c r="K147" s="12" t="s">
        <v>28</v>
      </c>
      <c r="L147" s="13" t="s">
        <v>29</v>
      </c>
      <c r="M147" s="12"/>
      <c r="N147" s="13"/>
      <c r="O147" s="12" t="s">
        <v>148</v>
      </c>
      <c r="P147" s="13"/>
      <c r="Q147" s="12"/>
      <c r="R147" s="13"/>
      <c r="S147" s="12"/>
      <c r="T147" s="14">
        <f>+M147+N147+O147+P147+Q147+R147</f>
        <v>7.9720000000000004</v>
      </c>
      <c r="U147" s="12"/>
      <c r="V147" s="15"/>
      <c r="W147" s="15"/>
    </row>
    <row r="148" spans="1:99" s="16" customFormat="1">
      <c r="A148" s="12"/>
      <c r="B148" s="13"/>
      <c r="C148" s="12"/>
      <c r="D148" s="13"/>
      <c r="E148" s="12"/>
      <c r="F148" s="13"/>
      <c r="G148" s="12"/>
      <c r="H148" s="13"/>
      <c r="I148" s="12" t="s">
        <v>20</v>
      </c>
      <c r="J148" s="13"/>
      <c r="K148" s="12" t="s">
        <v>30</v>
      </c>
      <c r="L148" s="13" t="s">
        <v>31</v>
      </c>
      <c r="M148" s="12">
        <v>465.23700000000002</v>
      </c>
      <c r="N148" s="13">
        <v>558.99800000000005</v>
      </c>
      <c r="O148" s="12" t="s">
        <v>149</v>
      </c>
      <c r="P148" s="13">
        <v>793.06</v>
      </c>
      <c r="Q148" s="12" t="s">
        <v>151</v>
      </c>
      <c r="R148" s="13">
        <v>1395.7909999999999</v>
      </c>
      <c r="S148" s="12"/>
      <c r="T148" s="14">
        <f t="shared" ref="T148:T151" si="12">+M148+N148+O148+P148+Q148+R148</f>
        <v>5088.6369999999997</v>
      </c>
      <c r="U148" s="12"/>
      <c r="V148" s="15"/>
      <c r="W148" s="15"/>
    </row>
    <row r="149" spans="1:99" s="16" customFormat="1" ht="105.75">
      <c r="A149" s="12"/>
      <c r="B149" s="13"/>
      <c r="C149" s="12"/>
      <c r="D149" s="13"/>
      <c r="E149" s="12"/>
      <c r="F149" s="13"/>
      <c r="G149" s="12"/>
      <c r="H149" s="13"/>
      <c r="I149" s="12" t="s">
        <v>144</v>
      </c>
      <c r="J149" s="13"/>
      <c r="K149" s="12" t="s">
        <v>143</v>
      </c>
      <c r="L149" s="13" t="s">
        <v>142</v>
      </c>
      <c r="M149" s="12"/>
      <c r="N149" s="13"/>
      <c r="O149" s="12" t="s">
        <v>150</v>
      </c>
      <c r="P149" s="13"/>
      <c r="Q149" s="12"/>
      <c r="R149" s="13"/>
      <c r="S149" s="12"/>
      <c r="T149" s="14">
        <f t="shared" si="12"/>
        <v>11.541</v>
      </c>
      <c r="U149" s="12"/>
      <c r="V149" s="15"/>
      <c r="W149" s="15"/>
    </row>
    <row r="150" spans="1:99" s="16" customFormat="1" ht="105.75">
      <c r="A150" s="63"/>
      <c r="B150" s="58"/>
      <c r="C150" s="64"/>
      <c r="D150" s="64"/>
      <c r="E150" s="64"/>
      <c r="F150" s="64"/>
      <c r="G150" s="64"/>
      <c r="H150" s="64"/>
      <c r="I150" s="64" t="s">
        <v>20</v>
      </c>
      <c r="J150" s="46"/>
      <c r="K150" s="32" t="s">
        <v>145</v>
      </c>
      <c r="L150" s="34" t="s">
        <v>116</v>
      </c>
      <c r="M150" s="14">
        <v>36.978999999999999</v>
      </c>
      <c r="N150" s="37">
        <v>16.106000000000002</v>
      </c>
      <c r="O150" s="37">
        <v>43.308</v>
      </c>
      <c r="P150" s="37">
        <v>18.420000000000002</v>
      </c>
      <c r="Q150" s="37">
        <v>1635.8789999999999</v>
      </c>
      <c r="R150" s="37">
        <v>280.95400000000001</v>
      </c>
      <c r="S150" s="37"/>
      <c r="T150" s="14">
        <f>+M150+N150+O150+P150+Q150+R150</f>
        <v>2031.646</v>
      </c>
      <c r="U150" s="65"/>
      <c r="V150" s="15"/>
      <c r="W150" s="15"/>
    </row>
    <row r="151" spans="1:99" s="16" customFormat="1" ht="105.75">
      <c r="A151" s="63"/>
      <c r="B151" s="58"/>
      <c r="C151" s="64"/>
      <c r="D151" s="64"/>
      <c r="E151" s="64"/>
      <c r="F151" s="64"/>
      <c r="G151" s="64"/>
      <c r="H151" s="64"/>
      <c r="I151" s="64"/>
      <c r="J151" s="46"/>
      <c r="K151" s="32" t="s">
        <v>146</v>
      </c>
      <c r="L151" s="34" t="s">
        <v>147</v>
      </c>
      <c r="M151" s="14"/>
      <c r="N151" s="37"/>
      <c r="O151" s="37">
        <v>18.704999999999998</v>
      </c>
      <c r="P151" s="37"/>
      <c r="Q151" s="37"/>
      <c r="R151" s="37"/>
      <c r="S151" s="37"/>
      <c r="T151" s="14">
        <f t="shared" si="12"/>
        <v>18.704999999999998</v>
      </c>
      <c r="U151" s="65"/>
      <c r="V151" s="15"/>
      <c r="W151" s="15"/>
    </row>
    <row r="152" spans="1:99" s="73" customFormat="1" ht="48" customHeight="1">
      <c r="A152" s="188" t="s">
        <v>211</v>
      </c>
      <c r="B152" s="188"/>
      <c r="C152" s="188"/>
      <c r="D152" s="188"/>
      <c r="E152" s="188"/>
      <c r="F152" s="188"/>
      <c r="G152" s="188"/>
      <c r="H152" s="188"/>
      <c r="I152" s="188"/>
      <c r="J152" s="188"/>
      <c r="K152" s="188"/>
      <c r="L152" s="188"/>
      <c r="M152" s="188"/>
      <c r="N152" s="188"/>
      <c r="O152" s="188"/>
      <c r="P152" s="188"/>
      <c r="Q152" s="188"/>
      <c r="R152" s="188"/>
      <c r="S152" s="188"/>
      <c r="T152" s="188"/>
      <c r="U152" s="188"/>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row>
    <row r="153" spans="1:99" s="21" customFormat="1" ht="205.5" customHeight="1">
      <c r="A153" s="17" t="s">
        <v>118</v>
      </c>
      <c r="B153" s="5"/>
      <c r="C153" s="5" t="s">
        <v>39</v>
      </c>
      <c r="D153" s="5" t="s">
        <v>17</v>
      </c>
      <c r="E153" s="5" t="s">
        <v>120</v>
      </c>
      <c r="F153" s="5" t="s">
        <v>121</v>
      </c>
      <c r="G153" s="5" t="s">
        <v>58</v>
      </c>
      <c r="H153" s="3" t="s">
        <v>68</v>
      </c>
      <c r="I153" s="5"/>
      <c r="J153" s="5"/>
      <c r="K153" s="8"/>
      <c r="L153" s="6" t="s">
        <v>11</v>
      </c>
      <c r="M153" s="18"/>
      <c r="N153" s="10"/>
      <c r="O153" s="10"/>
      <c r="P153" s="10">
        <f>+P154+P157</f>
        <v>1099.5930000000001</v>
      </c>
      <c r="Q153" s="10">
        <f>+Q154+Q157</f>
        <v>1830.9259999999999</v>
      </c>
      <c r="R153" s="10">
        <f>+R154+R157</f>
        <v>4159.1480000000001</v>
      </c>
      <c r="S153" s="10"/>
      <c r="T153" s="10">
        <f>+T154+T157</f>
        <v>7089.6669999999995</v>
      </c>
      <c r="U153" s="5" t="s">
        <v>18</v>
      </c>
      <c r="V153" s="19"/>
      <c r="W153" s="19"/>
      <c r="X153" s="19"/>
      <c r="Y153" s="19"/>
      <c r="Z153" s="20"/>
      <c r="AA153" s="20"/>
      <c r="AB153" s="20"/>
      <c r="AC153" s="20"/>
      <c r="AD153" s="20"/>
      <c r="AE153" s="20"/>
    </row>
    <row r="154" spans="1:99" s="78" customFormat="1" ht="141">
      <c r="A154" s="44" t="s">
        <v>24</v>
      </c>
      <c r="B154" s="36" t="s">
        <v>122</v>
      </c>
      <c r="C154" s="36"/>
      <c r="D154" s="36"/>
      <c r="E154" s="36"/>
      <c r="F154" s="36"/>
      <c r="G154" s="36"/>
      <c r="H154" s="36"/>
      <c r="I154" s="36"/>
      <c r="J154" s="36">
        <v>515</v>
      </c>
      <c r="K154" s="36"/>
      <c r="L154" s="36" t="s">
        <v>45</v>
      </c>
      <c r="M154" s="74"/>
      <c r="N154" s="74"/>
      <c r="O154" s="74"/>
      <c r="P154" s="74">
        <f>+P155+P156</f>
        <v>17.73</v>
      </c>
      <c r="Q154" s="74">
        <f>+Q155+Q156</f>
        <v>106.11099999999999</v>
      </c>
      <c r="R154" s="74">
        <f>+R155+R156</f>
        <v>122.872</v>
      </c>
      <c r="S154" s="74"/>
      <c r="T154" s="74">
        <f t="shared" ref="T154:T161" si="13">SUM(P154:R154)</f>
        <v>246.71299999999999</v>
      </c>
      <c r="U154" s="36"/>
      <c r="V154" s="76"/>
      <c r="W154" s="76"/>
      <c r="X154" s="76"/>
      <c r="Y154" s="76"/>
      <c r="Z154" s="77"/>
      <c r="AA154" s="77"/>
      <c r="AB154" s="77"/>
      <c r="AC154" s="77"/>
      <c r="AD154" s="77"/>
      <c r="AE154" s="77"/>
    </row>
    <row r="155" spans="1:99" s="78" customFormat="1" ht="141">
      <c r="A155" s="44"/>
      <c r="B155" s="36"/>
      <c r="C155" s="36"/>
      <c r="D155" s="36"/>
      <c r="E155" s="36"/>
      <c r="F155" s="36"/>
      <c r="G155" s="36"/>
      <c r="H155" s="36"/>
      <c r="I155" s="36" t="s">
        <v>20</v>
      </c>
      <c r="J155" s="36"/>
      <c r="K155" s="44" t="s">
        <v>26</v>
      </c>
      <c r="L155" s="36" t="s">
        <v>126</v>
      </c>
      <c r="M155" s="74"/>
      <c r="N155" s="74"/>
      <c r="O155" s="74"/>
      <c r="P155" s="74">
        <v>17.73</v>
      </c>
      <c r="Q155" s="75">
        <v>92.638999999999996</v>
      </c>
      <c r="R155" s="86">
        <v>122.872</v>
      </c>
      <c r="S155" s="75"/>
      <c r="T155" s="74">
        <f t="shared" si="13"/>
        <v>233.24099999999999</v>
      </c>
      <c r="U155" s="36"/>
      <c r="V155" s="76"/>
      <c r="W155" s="76"/>
      <c r="X155" s="76"/>
      <c r="Y155" s="76"/>
      <c r="Z155" s="77"/>
      <c r="AA155" s="77"/>
      <c r="AB155" s="77"/>
      <c r="AC155" s="77"/>
      <c r="AD155" s="77"/>
      <c r="AE155" s="77"/>
    </row>
    <row r="156" spans="1:99" s="78" customFormat="1" ht="97.5" customHeight="1">
      <c r="A156" s="44"/>
      <c r="B156" s="36"/>
      <c r="C156" s="36"/>
      <c r="D156" s="36"/>
      <c r="E156" s="36"/>
      <c r="F156" s="36"/>
      <c r="G156" s="36"/>
      <c r="H156" s="36"/>
      <c r="I156" s="36" t="s">
        <v>20</v>
      </c>
      <c r="J156" s="36"/>
      <c r="K156" s="44" t="s">
        <v>76</v>
      </c>
      <c r="L156" s="36" t="s">
        <v>44</v>
      </c>
      <c r="M156" s="74"/>
      <c r="N156" s="74"/>
      <c r="O156" s="74"/>
      <c r="P156" s="74"/>
      <c r="Q156" s="75">
        <v>13.472</v>
      </c>
      <c r="R156" s="75"/>
      <c r="S156" s="75"/>
      <c r="T156" s="74">
        <f t="shared" si="13"/>
        <v>13.472</v>
      </c>
      <c r="U156" s="36"/>
      <c r="V156" s="76"/>
      <c r="W156" s="76"/>
      <c r="X156" s="76"/>
      <c r="Y156" s="76"/>
      <c r="Z156" s="77"/>
      <c r="AA156" s="77"/>
      <c r="AB156" s="77"/>
      <c r="AC156" s="77"/>
      <c r="AD156" s="77"/>
      <c r="AE156" s="77"/>
    </row>
    <row r="157" spans="1:99" s="78" customFormat="1" ht="172.5" customHeight="1">
      <c r="A157" s="44" t="s">
        <v>19</v>
      </c>
      <c r="B157" s="36" t="s">
        <v>129</v>
      </c>
      <c r="C157" s="36"/>
      <c r="D157" s="36"/>
      <c r="E157" s="36"/>
      <c r="F157" s="36"/>
      <c r="G157" s="36"/>
      <c r="H157" s="36"/>
      <c r="I157" s="36"/>
      <c r="J157" s="36">
        <v>515</v>
      </c>
      <c r="K157" s="44"/>
      <c r="L157" s="36" t="s">
        <v>45</v>
      </c>
      <c r="M157" s="74"/>
      <c r="N157" s="74"/>
      <c r="O157" s="74"/>
      <c r="P157" s="75">
        <f>+P158+P159+P160+P161</f>
        <v>1081.8630000000001</v>
      </c>
      <c r="Q157" s="75">
        <f>+Q158+Q159+Q160+Q161</f>
        <v>1724.8150000000001</v>
      </c>
      <c r="R157" s="75">
        <f>+R158+R159+R160+R161</f>
        <v>4036.2760000000003</v>
      </c>
      <c r="S157" s="75">
        <f>+S158+S159+S160+S161</f>
        <v>0</v>
      </c>
      <c r="T157" s="74">
        <f t="shared" si="13"/>
        <v>6842.9539999999997</v>
      </c>
      <c r="U157" s="36"/>
      <c r="V157" s="76"/>
      <c r="W157" s="76"/>
      <c r="X157" s="76"/>
      <c r="Y157" s="76"/>
      <c r="Z157" s="77"/>
      <c r="AA157" s="77"/>
      <c r="AB157" s="77"/>
      <c r="AC157" s="77"/>
      <c r="AD157" s="77"/>
      <c r="AE157" s="77"/>
    </row>
    <row r="158" spans="1:99" s="78" customFormat="1" ht="132.75" customHeight="1">
      <c r="A158" s="44"/>
      <c r="B158" s="36"/>
      <c r="C158" s="36"/>
      <c r="D158" s="36"/>
      <c r="E158" s="36"/>
      <c r="F158" s="36"/>
      <c r="G158" s="36"/>
      <c r="H158" s="36"/>
      <c r="I158" s="36" t="s">
        <v>20</v>
      </c>
      <c r="J158" s="36"/>
      <c r="K158" s="44" t="s">
        <v>50</v>
      </c>
      <c r="L158" s="36" t="s">
        <v>123</v>
      </c>
      <c r="M158" s="74"/>
      <c r="N158" s="74"/>
      <c r="O158" s="74"/>
      <c r="P158" s="74">
        <v>271.19299999999998</v>
      </c>
      <c r="Q158" s="75">
        <v>549.10299999999995</v>
      </c>
      <c r="R158" s="86">
        <v>881.66</v>
      </c>
      <c r="S158" s="75"/>
      <c r="T158" s="74">
        <f t="shared" si="13"/>
        <v>1701.9559999999999</v>
      </c>
      <c r="U158" s="36"/>
      <c r="V158" s="76"/>
      <c r="W158" s="76"/>
      <c r="X158" s="76"/>
      <c r="Y158" s="76"/>
      <c r="Z158" s="77"/>
      <c r="AA158" s="77"/>
      <c r="AB158" s="77"/>
      <c r="AC158" s="77"/>
      <c r="AD158" s="77"/>
      <c r="AE158" s="77"/>
    </row>
    <row r="159" spans="1:99" s="78" customFormat="1" ht="72.75" customHeight="1">
      <c r="A159" s="44"/>
      <c r="B159" s="36"/>
      <c r="C159" s="36"/>
      <c r="D159" s="36"/>
      <c r="E159" s="36"/>
      <c r="F159" s="36"/>
      <c r="G159" s="36"/>
      <c r="H159" s="36"/>
      <c r="I159" s="36" t="s">
        <v>20</v>
      </c>
      <c r="J159" s="36"/>
      <c r="K159" s="44" t="s">
        <v>69</v>
      </c>
      <c r="L159" s="36" t="s">
        <v>124</v>
      </c>
      <c r="M159" s="74"/>
      <c r="N159" s="74"/>
      <c r="O159" s="74"/>
      <c r="P159" s="74">
        <v>423.387</v>
      </c>
      <c r="Q159" s="75">
        <v>396.495</v>
      </c>
      <c r="R159" s="86">
        <v>591.03</v>
      </c>
      <c r="S159" s="75"/>
      <c r="T159" s="74">
        <f t="shared" si="13"/>
        <v>1410.912</v>
      </c>
      <c r="U159" s="36"/>
      <c r="V159" s="76"/>
      <c r="W159" s="76"/>
      <c r="X159" s="76"/>
      <c r="Y159" s="76"/>
      <c r="Z159" s="77"/>
      <c r="AA159" s="77"/>
      <c r="AB159" s="77"/>
      <c r="AC159" s="77"/>
      <c r="AD159" s="77"/>
      <c r="AE159" s="77"/>
    </row>
    <row r="160" spans="1:99" s="78" customFormat="1" ht="123.75" customHeight="1">
      <c r="A160" s="44"/>
      <c r="B160" s="36"/>
      <c r="C160" s="36"/>
      <c r="D160" s="36"/>
      <c r="E160" s="36"/>
      <c r="F160" s="36"/>
      <c r="G160" s="36"/>
      <c r="H160" s="36"/>
      <c r="I160" s="36" t="s">
        <v>20</v>
      </c>
      <c r="J160" s="36"/>
      <c r="K160" s="44" t="s">
        <v>125</v>
      </c>
      <c r="L160" s="36" t="s">
        <v>127</v>
      </c>
      <c r="M160" s="74"/>
      <c r="N160" s="74"/>
      <c r="O160" s="74"/>
      <c r="P160" s="74">
        <v>376.52300000000002</v>
      </c>
      <c r="Q160" s="75">
        <v>692.84400000000005</v>
      </c>
      <c r="R160" s="75">
        <v>2522.2530000000002</v>
      </c>
      <c r="S160" s="75"/>
      <c r="T160" s="74">
        <f t="shared" si="13"/>
        <v>3591.6200000000003</v>
      </c>
      <c r="U160" s="36"/>
      <c r="V160" s="76"/>
      <c r="W160" s="76"/>
      <c r="X160" s="76"/>
      <c r="Y160" s="76"/>
      <c r="Z160" s="77"/>
      <c r="AA160" s="77"/>
      <c r="AB160" s="77"/>
      <c r="AC160" s="77"/>
      <c r="AD160" s="77"/>
      <c r="AE160" s="77"/>
    </row>
    <row r="161" spans="1:32" s="78" customFormat="1" ht="178.5" customHeight="1">
      <c r="A161" s="44"/>
      <c r="B161" s="36"/>
      <c r="C161" s="36"/>
      <c r="D161" s="36"/>
      <c r="E161" s="36"/>
      <c r="F161" s="36"/>
      <c r="G161" s="36"/>
      <c r="H161" s="36"/>
      <c r="I161" s="36" t="s">
        <v>20</v>
      </c>
      <c r="J161" s="36"/>
      <c r="K161" s="44" t="s">
        <v>32</v>
      </c>
      <c r="L161" s="36" t="s">
        <v>128</v>
      </c>
      <c r="M161" s="74"/>
      <c r="N161" s="74"/>
      <c r="O161" s="74"/>
      <c r="P161" s="74">
        <v>10.76</v>
      </c>
      <c r="Q161" s="75">
        <v>86.373000000000005</v>
      </c>
      <c r="R161" s="75">
        <v>41.332999999999998</v>
      </c>
      <c r="S161" s="75"/>
      <c r="T161" s="74">
        <f t="shared" si="13"/>
        <v>138.46600000000001</v>
      </c>
      <c r="U161" s="36"/>
      <c r="V161" s="76"/>
      <c r="W161" s="76"/>
      <c r="X161" s="76"/>
      <c r="Y161" s="76"/>
      <c r="Z161" s="77"/>
      <c r="AA161" s="77"/>
      <c r="AB161" s="77"/>
      <c r="AC161" s="77"/>
      <c r="AD161" s="77"/>
      <c r="AE161" s="77"/>
    </row>
    <row r="162" spans="1:32" s="28" customFormat="1" ht="201.75" customHeight="1">
      <c r="A162" s="2" t="s">
        <v>91</v>
      </c>
      <c r="B162" s="5" t="s">
        <v>208</v>
      </c>
      <c r="C162" s="5" t="s">
        <v>205</v>
      </c>
      <c r="D162" s="3" t="s">
        <v>17</v>
      </c>
      <c r="E162" s="5" t="s">
        <v>204</v>
      </c>
      <c r="F162" s="5" t="s">
        <v>121</v>
      </c>
      <c r="G162" s="3" t="s">
        <v>206</v>
      </c>
      <c r="H162" s="3" t="s">
        <v>207</v>
      </c>
      <c r="I162" s="5"/>
      <c r="J162" s="7"/>
      <c r="K162" s="25"/>
      <c r="L162" s="5"/>
      <c r="M162" s="10"/>
      <c r="N162" s="10"/>
      <c r="O162" s="10"/>
      <c r="P162" s="10"/>
      <c r="Q162" s="10"/>
      <c r="R162" s="10"/>
      <c r="S162" s="10"/>
      <c r="T162" s="26"/>
      <c r="U162" s="3"/>
      <c r="V162" s="27"/>
      <c r="W162" s="27"/>
      <c r="X162" s="27"/>
      <c r="Y162" s="27"/>
    </row>
    <row r="163" spans="1:32" s="28" customFormat="1" ht="59.25" customHeight="1">
      <c r="A163" s="183" t="s">
        <v>15</v>
      </c>
      <c r="B163" s="184"/>
      <c r="C163" s="184"/>
      <c r="D163" s="184"/>
      <c r="E163" s="184"/>
      <c r="F163" s="184"/>
      <c r="G163" s="184"/>
      <c r="H163" s="184"/>
      <c r="I163" s="184"/>
      <c r="J163" s="184"/>
      <c r="K163" s="184"/>
      <c r="L163" s="184"/>
      <c r="M163" s="184"/>
      <c r="N163" s="184"/>
      <c r="O163" s="184"/>
      <c r="P163" s="184"/>
      <c r="Q163" s="184"/>
      <c r="R163" s="184"/>
      <c r="S163" s="184"/>
      <c r="T163" s="184"/>
      <c r="U163" s="185"/>
    </row>
    <row r="164" spans="1:32" s="21" customFormat="1" ht="241.5">
      <c r="A164" s="2" t="s">
        <v>119</v>
      </c>
      <c r="B164" s="5"/>
      <c r="C164" s="5" t="s">
        <v>39</v>
      </c>
      <c r="D164" s="31" t="s">
        <v>17</v>
      </c>
      <c r="E164" s="5" t="s">
        <v>70</v>
      </c>
      <c r="F164" s="31" t="s">
        <v>121</v>
      </c>
      <c r="G164" s="31" t="s">
        <v>135</v>
      </c>
      <c r="H164" s="31" t="s">
        <v>130</v>
      </c>
      <c r="I164" s="5"/>
      <c r="J164" s="5">
        <v>360</v>
      </c>
      <c r="K164" s="5"/>
      <c r="L164" s="5"/>
      <c r="M164" s="10"/>
      <c r="N164" s="10"/>
      <c r="O164" s="10"/>
      <c r="P164" s="10">
        <f>P165+P166+P167+P168+P169+P170+P171+P172+P173+P174+P175</f>
        <v>2962.4724000000001</v>
      </c>
      <c r="Q164" s="10">
        <f>Q165+Q166+Q167+Q168+Q169+Q170+Q171+Q172+Q173+Q174+Q175</f>
        <v>3017.5611999999996</v>
      </c>
      <c r="R164" s="10">
        <f>R165+R166+R167+R168+R169+R170+R171+R172+R173+R174+R175</f>
        <v>3415.5817000000002</v>
      </c>
      <c r="S164" s="10"/>
      <c r="T164" s="10">
        <f>T165+T166+T167+T168+T169+T170+T171+T172+T173+T174+T175</f>
        <v>9395.6152999999995</v>
      </c>
      <c r="U164" s="3" t="s">
        <v>18</v>
      </c>
      <c r="V164" s="19"/>
      <c r="W164" s="19"/>
      <c r="X164" s="19"/>
      <c r="Y164" s="19"/>
      <c r="Z164" s="19"/>
      <c r="AA164" s="20"/>
      <c r="AB164" s="20"/>
      <c r="AC164" s="20"/>
      <c r="AD164" s="20"/>
      <c r="AE164" s="20"/>
      <c r="AF164" s="20"/>
    </row>
    <row r="165" spans="1:32" s="90" customFormat="1" ht="138.75" customHeight="1">
      <c r="A165" s="32" t="s">
        <v>24</v>
      </c>
      <c r="B165" s="34" t="s">
        <v>92</v>
      </c>
      <c r="C165" s="36"/>
      <c r="D165" s="36"/>
      <c r="E165" s="36"/>
      <c r="F165" s="36"/>
      <c r="G165" s="36"/>
      <c r="H165" s="36"/>
      <c r="I165" s="36" t="s">
        <v>20</v>
      </c>
      <c r="J165" s="36"/>
      <c r="K165" s="44" t="s">
        <v>100</v>
      </c>
      <c r="L165" s="36" t="s">
        <v>99</v>
      </c>
      <c r="M165" s="74"/>
      <c r="N165" s="74"/>
      <c r="O165" s="74"/>
      <c r="P165" s="74">
        <v>373.04</v>
      </c>
      <c r="Q165" s="74">
        <v>356.24</v>
      </c>
      <c r="R165" s="74">
        <v>541.76880000000006</v>
      </c>
      <c r="S165" s="74"/>
      <c r="T165" s="87">
        <f>P165+Q165+R165</f>
        <v>1271.0488</v>
      </c>
      <c r="U165" s="87"/>
      <c r="V165" s="88"/>
      <c r="W165" s="88"/>
      <c r="X165" s="88"/>
      <c r="Y165" s="88"/>
      <c r="Z165" s="88"/>
      <c r="AA165" s="89"/>
      <c r="AB165" s="89"/>
      <c r="AC165" s="89"/>
      <c r="AD165" s="89"/>
      <c r="AE165" s="89"/>
      <c r="AF165" s="89"/>
    </row>
    <row r="166" spans="1:32" s="90" customFormat="1" ht="138.75" customHeight="1">
      <c r="A166" s="32" t="s">
        <v>19</v>
      </c>
      <c r="B166" s="34" t="s">
        <v>93</v>
      </c>
      <c r="C166" s="36"/>
      <c r="D166" s="36"/>
      <c r="E166" s="36"/>
      <c r="F166" s="36"/>
      <c r="G166" s="36"/>
      <c r="H166" s="36"/>
      <c r="I166" s="36" t="s">
        <v>20</v>
      </c>
      <c r="J166" s="36"/>
      <c r="K166" s="44" t="s">
        <v>100</v>
      </c>
      <c r="L166" s="36" t="s">
        <v>99</v>
      </c>
      <c r="M166" s="74"/>
      <c r="N166" s="74"/>
      <c r="O166" s="74"/>
      <c r="P166" s="74">
        <v>192.4152</v>
      </c>
      <c r="Q166" s="74">
        <v>215.32400000000001</v>
      </c>
      <c r="R166" s="74">
        <v>291.61700000000002</v>
      </c>
      <c r="S166" s="74"/>
      <c r="T166" s="87">
        <f t="shared" ref="T166:T174" si="14">P166+Q166+R166</f>
        <v>699.35619999999994</v>
      </c>
      <c r="U166" s="87"/>
      <c r="V166" s="88"/>
      <c r="W166" s="88"/>
      <c r="X166" s="88"/>
      <c r="Y166" s="88"/>
      <c r="Z166" s="88"/>
      <c r="AA166" s="89"/>
      <c r="AB166" s="89"/>
      <c r="AC166" s="89"/>
      <c r="AD166" s="89"/>
      <c r="AE166" s="89"/>
      <c r="AF166" s="89"/>
    </row>
    <row r="167" spans="1:32" s="90" customFormat="1" ht="138.75" customHeight="1">
      <c r="A167" s="32" t="s">
        <v>22</v>
      </c>
      <c r="B167" s="91" t="s">
        <v>88</v>
      </c>
      <c r="C167" s="36"/>
      <c r="D167" s="36"/>
      <c r="E167" s="36"/>
      <c r="F167" s="36"/>
      <c r="G167" s="36"/>
      <c r="H167" s="36"/>
      <c r="I167" s="36" t="s">
        <v>20</v>
      </c>
      <c r="J167" s="36"/>
      <c r="K167" s="44" t="s">
        <v>100</v>
      </c>
      <c r="L167" s="36" t="s">
        <v>99</v>
      </c>
      <c r="M167" s="74"/>
      <c r="N167" s="74"/>
      <c r="O167" s="74"/>
      <c r="P167" s="74">
        <v>219.91900000000001</v>
      </c>
      <c r="Q167" s="74">
        <v>483.46839999999997</v>
      </c>
      <c r="R167" s="74">
        <v>329.47680000000003</v>
      </c>
      <c r="S167" s="74"/>
      <c r="T167" s="87">
        <f t="shared" si="14"/>
        <v>1032.8642</v>
      </c>
      <c r="U167" s="87"/>
      <c r="V167" s="88"/>
      <c r="W167" s="88"/>
      <c r="X167" s="88"/>
      <c r="Y167" s="88"/>
      <c r="Z167" s="88"/>
      <c r="AA167" s="89"/>
      <c r="AB167" s="89"/>
      <c r="AC167" s="89"/>
      <c r="AD167" s="89"/>
      <c r="AE167" s="89"/>
      <c r="AF167" s="89"/>
    </row>
    <row r="168" spans="1:32" s="90" customFormat="1" ht="138.75" customHeight="1">
      <c r="A168" s="32" t="s">
        <v>34</v>
      </c>
      <c r="B168" s="34" t="s">
        <v>94</v>
      </c>
      <c r="C168" s="36"/>
      <c r="D168" s="36"/>
      <c r="E168" s="36"/>
      <c r="F168" s="36"/>
      <c r="G168" s="36"/>
      <c r="H168" s="36"/>
      <c r="I168" s="36" t="s">
        <v>20</v>
      </c>
      <c r="J168" s="36"/>
      <c r="K168" s="44" t="s">
        <v>100</v>
      </c>
      <c r="L168" s="36" t="s">
        <v>99</v>
      </c>
      <c r="M168" s="74"/>
      <c r="N168" s="74"/>
      <c r="O168" s="74"/>
      <c r="P168" s="74">
        <v>242.74279999999999</v>
      </c>
      <c r="Q168" s="74">
        <v>237.78639999999999</v>
      </c>
      <c r="R168" s="74">
        <v>351.97309999999999</v>
      </c>
      <c r="S168" s="74"/>
      <c r="T168" s="87">
        <f t="shared" si="14"/>
        <v>832.50229999999988</v>
      </c>
      <c r="U168" s="87"/>
      <c r="V168" s="88"/>
      <c r="W168" s="88"/>
      <c r="X168" s="88"/>
      <c r="Y168" s="88"/>
      <c r="Z168" s="88"/>
      <c r="AA168" s="89"/>
      <c r="AB168" s="89"/>
      <c r="AC168" s="89"/>
      <c r="AD168" s="89"/>
      <c r="AE168" s="89"/>
      <c r="AF168" s="89"/>
    </row>
    <row r="169" spans="1:32" s="90" customFormat="1" ht="138.75" customHeight="1">
      <c r="A169" s="32" t="s">
        <v>35</v>
      </c>
      <c r="B169" s="34" t="s">
        <v>95</v>
      </c>
      <c r="C169" s="36"/>
      <c r="D169" s="36"/>
      <c r="E169" s="36"/>
      <c r="F169" s="36"/>
      <c r="G169" s="36"/>
      <c r="H169" s="36"/>
      <c r="I169" s="36" t="s">
        <v>20</v>
      </c>
      <c r="J169" s="36"/>
      <c r="K169" s="44" t="s">
        <v>100</v>
      </c>
      <c r="L169" s="36" t="s">
        <v>99</v>
      </c>
      <c r="M169" s="74"/>
      <c r="N169" s="74"/>
      <c r="O169" s="74"/>
      <c r="P169" s="74">
        <v>606.35109999999997</v>
      </c>
      <c r="Q169" s="74">
        <v>186.86189999999999</v>
      </c>
      <c r="R169" s="74">
        <v>289.43900000000002</v>
      </c>
      <c r="S169" s="74"/>
      <c r="T169" s="87">
        <f t="shared" si="14"/>
        <v>1082.652</v>
      </c>
      <c r="U169" s="87"/>
      <c r="V169" s="88"/>
      <c r="W169" s="88"/>
      <c r="X169" s="88"/>
      <c r="Y169" s="88"/>
      <c r="Z169" s="88"/>
      <c r="AA169" s="89"/>
      <c r="AB169" s="89"/>
      <c r="AC169" s="89"/>
      <c r="AD169" s="89"/>
      <c r="AE169" s="89"/>
      <c r="AF169" s="89"/>
    </row>
    <row r="170" spans="1:32" s="90" customFormat="1" ht="138.75" customHeight="1">
      <c r="A170" s="32" t="s">
        <v>36</v>
      </c>
      <c r="B170" s="34" t="s">
        <v>96</v>
      </c>
      <c r="C170" s="36"/>
      <c r="D170" s="36"/>
      <c r="E170" s="36"/>
      <c r="F170" s="36"/>
      <c r="G170" s="36"/>
      <c r="H170" s="36"/>
      <c r="I170" s="36" t="s">
        <v>20</v>
      </c>
      <c r="J170" s="36"/>
      <c r="K170" s="44" t="s">
        <v>100</v>
      </c>
      <c r="L170" s="36" t="s">
        <v>99</v>
      </c>
      <c r="M170" s="74"/>
      <c r="N170" s="74"/>
      <c r="O170" s="74"/>
      <c r="P170" s="74">
        <v>276.75900000000001</v>
      </c>
      <c r="Q170" s="74">
        <v>594.58199999999999</v>
      </c>
      <c r="R170" s="74">
        <v>387.07650000000001</v>
      </c>
      <c r="S170" s="74"/>
      <c r="T170" s="87">
        <f t="shared" si="14"/>
        <v>1258.4175</v>
      </c>
      <c r="U170" s="87"/>
      <c r="V170" s="88"/>
      <c r="W170" s="88"/>
      <c r="X170" s="88"/>
      <c r="Y170" s="88"/>
      <c r="Z170" s="88"/>
      <c r="AA170" s="89"/>
      <c r="AB170" s="89"/>
      <c r="AC170" s="89"/>
      <c r="AD170" s="89"/>
      <c r="AE170" s="89"/>
      <c r="AF170" s="89"/>
    </row>
    <row r="171" spans="1:32" s="90" customFormat="1" ht="138.75" customHeight="1">
      <c r="A171" s="32" t="s">
        <v>37</v>
      </c>
      <c r="B171" s="34" t="s">
        <v>97</v>
      </c>
      <c r="C171" s="36"/>
      <c r="D171" s="36"/>
      <c r="E171" s="36"/>
      <c r="F171" s="36"/>
      <c r="G171" s="36"/>
      <c r="H171" s="36"/>
      <c r="I171" s="36" t="s">
        <v>20</v>
      </c>
      <c r="J171" s="36"/>
      <c r="K171" s="44" t="s">
        <v>100</v>
      </c>
      <c r="L171" s="36" t="s">
        <v>99</v>
      </c>
      <c r="M171" s="74"/>
      <c r="N171" s="74"/>
      <c r="O171" s="74"/>
      <c r="P171" s="74">
        <v>194.553</v>
      </c>
      <c r="Q171" s="74">
        <v>192.53800000000001</v>
      </c>
      <c r="R171" s="74">
        <v>270.15899999999999</v>
      </c>
      <c r="S171" s="74"/>
      <c r="T171" s="87">
        <f t="shared" si="14"/>
        <v>657.25</v>
      </c>
      <c r="U171" s="87"/>
      <c r="V171" s="88"/>
      <c r="W171" s="88"/>
      <c r="X171" s="88"/>
      <c r="Y171" s="88"/>
      <c r="Z171" s="88"/>
      <c r="AA171" s="89"/>
      <c r="AB171" s="89"/>
      <c r="AC171" s="89"/>
      <c r="AD171" s="89"/>
      <c r="AE171" s="89"/>
      <c r="AF171" s="89"/>
    </row>
    <row r="172" spans="1:32" s="90" customFormat="1" ht="138.75" customHeight="1">
      <c r="A172" s="32" t="s">
        <v>38</v>
      </c>
      <c r="B172" s="34" t="s">
        <v>98</v>
      </c>
      <c r="C172" s="36"/>
      <c r="D172" s="36"/>
      <c r="E172" s="36"/>
      <c r="F172" s="36"/>
      <c r="G172" s="36"/>
      <c r="H172" s="36"/>
      <c r="I172" s="36" t="s">
        <v>20</v>
      </c>
      <c r="J172" s="36"/>
      <c r="K172" s="44" t="s">
        <v>100</v>
      </c>
      <c r="L172" s="36" t="s">
        <v>99</v>
      </c>
      <c r="M172" s="74"/>
      <c r="N172" s="74"/>
      <c r="O172" s="74"/>
      <c r="P172" s="74">
        <v>220.113</v>
      </c>
      <c r="Q172" s="74">
        <v>305.32499999999999</v>
      </c>
      <c r="R172" s="74">
        <v>352.0385</v>
      </c>
      <c r="S172" s="74"/>
      <c r="T172" s="87">
        <f t="shared" si="14"/>
        <v>877.47649999999999</v>
      </c>
      <c r="U172" s="87"/>
      <c r="V172" s="88"/>
      <c r="W172" s="88"/>
      <c r="X172" s="88"/>
      <c r="Y172" s="88"/>
      <c r="Z172" s="88"/>
      <c r="AA172" s="89"/>
      <c r="AB172" s="89"/>
      <c r="AC172" s="89"/>
      <c r="AD172" s="89"/>
      <c r="AE172" s="89"/>
      <c r="AF172" s="89"/>
    </row>
    <row r="173" spans="1:32" s="90" customFormat="1" ht="138.75" customHeight="1">
      <c r="A173" s="32" t="s">
        <v>118</v>
      </c>
      <c r="B173" s="34" t="s">
        <v>101</v>
      </c>
      <c r="C173" s="36"/>
      <c r="D173" s="36"/>
      <c r="E173" s="36"/>
      <c r="F173" s="36"/>
      <c r="G173" s="36"/>
      <c r="H173" s="36"/>
      <c r="I173" s="36" t="s">
        <v>20</v>
      </c>
      <c r="J173" s="36"/>
      <c r="K173" s="44" t="s">
        <v>100</v>
      </c>
      <c r="L173" s="36" t="s">
        <v>99</v>
      </c>
      <c r="M173" s="74"/>
      <c r="N173" s="74"/>
      <c r="O173" s="74"/>
      <c r="P173" s="74">
        <v>117.3074</v>
      </c>
      <c r="Q173" s="74">
        <v>117.76300000000001</v>
      </c>
      <c r="R173" s="74">
        <v>136.5232</v>
      </c>
      <c r="S173" s="74"/>
      <c r="T173" s="87">
        <f t="shared" si="14"/>
        <v>371.59360000000004</v>
      </c>
      <c r="U173" s="87"/>
      <c r="V173" s="88"/>
      <c r="W173" s="88"/>
      <c r="X173" s="88"/>
      <c r="Y173" s="88"/>
      <c r="Z173" s="88"/>
      <c r="AA173" s="89"/>
      <c r="AB173" s="89"/>
      <c r="AC173" s="89"/>
      <c r="AD173" s="89"/>
      <c r="AE173" s="89"/>
      <c r="AF173" s="89"/>
    </row>
    <row r="174" spans="1:32" s="90" customFormat="1" ht="138.75" customHeight="1">
      <c r="A174" s="32" t="s">
        <v>91</v>
      </c>
      <c r="B174" s="34" t="s">
        <v>102</v>
      </c>
      <c r="C174" s="36"/>
      <c r="D174" s="36"/>
      <c r="E174" s="36"/>
      <c r="F174" s="36"/>
      <c r="G174" s="36"/>
      <c r="H174" s="36"/>
      <c r="I174" s="36" t="s">
        <v>20</v>
      </c>
      <c r="J174" s="36"/>
      <c r="K174" s="44" t="s">
        <v>100</v>
      </c>
      <c r="L174" s="36" t="s">
        <v>99</v>
      </c>
      <c r="M174" s="74"/>
      <c r="N174" s="74"/>
      <c r="O174" s="74"/>
      <c r="P174" s="74">
        <v>301.36200000000002</v>
      </c>
      <c r="Q174" s="74">
        <v>111.96</v>
      </c>
      <c r="R174" s="74">
        <v>156.2466</v>
      </c>
      <c r="S174" s="74"/>
      <c r="T174" s="87">
        <f t="shared" si="14"/>
        <v>569.56860000000006</v>
      </c>
      <c r="U174" s="87"/>
      <c r="V174" s="88"/>
      <c r="W174" s="88"/>
      <c r="X174" s="88"/>
      <c r="Y174" s="88"/>
      <c r="Z174" s="88"/>
      <c r="AA174" s="89"/>
      <c r="AB174" s="89"/>
      <c r="AC174" s="89"/>
      <c r="AD174" s="89"/>
      <c r="AE174" s="89"/>
      <c r="AF174" s="89"/>
    </row>
    <row r="175" spans="1:32" s="90" customFormat="1" ht="138.75" customHeight="1">
      <c r="A175" s="32" t="s">
        <v>119</v>
      </c>
      <c r="B175" s="34" t="s">
        <v>103</v>
      </c>
      <c r="C175" s="36"/>
      <c r="D175" s="36"/>
      <c r="E175" s="36"/>
      <c r="F175" s="36"/>
      <c r="G175" s="36"/>
      <c r="H175" s="36"/>
      <c r="I175" s="36" t="s">
        <v>20</v>
      </c>
      <c r="J175" s="36"/>
      <c r="K175" s="44" t="s">
        <v>100</v>
      </c>
      <c r="L175" s="36" t="s">
        <v>99</v>
      </c>
      <c r="M175" s="74"/>
      <c r="N175" s="74"/>
      <c r="O175" s="74"/>
      <c r="P175" s="74">
        <v>217.90989999999999</v>
      </c>
      <c r="Q175" s="74">
        <v>215.71250000000001</v>
      </c>
      <c r="R175" s="74">
        <v>309.26319999999998</v>
      </c>
      <c r="S175" s="74"/>
      <c r="T175" s="87">
        <f>P175+Q175+R175</f>
        <v>742.88559999999995</v>
      </c>
      <c r="U175" s="87"/>
      <c r="V175" s="88"/>
      <c r="W175" s="88"/>
      <c r="X175" s="88"/>
      <c r="Y175" s="88"/>
      <c r="Z175" s="88"/>
      <c r="AA175" s="89"/>
      <c r="AB175" s="89"/>
      <c r="AC175" s="89"/>
      <c r="AD175" s="89"/>
      <c r="AE175" s="89"/>
      <c r="AF175" s="89"/>
    </row>
    <row r="176" spans="1:32" s="83" customFormat="1" ht="63.75" customHeight="1">
      <c r="A176" s="92">
        <v>6</v>
      </c>
      <c r="B176" s="92">
        <v>17</v>
      </c>
      <c r="C176" s="92"/>
      <c r="D176" s="93"/>
      <c r="E176" s="92"/>
      <c r="F176" s="92"/>
      <c r="G176" s="92"/>
      <c r="H176" s="92"/>
      <c r="I176" s="92"/>
      <c r="J176" s="92"/>
      <c r="K176" s="92"/>
      <c r="L176" s="92"/>
      <c r="M176" s="79">
        <f t="shared" ref="M176:R176" si="15">+M164+M162+M153+M145+M144+M143</f>
        <v>502.21600000000001</v>
      </c>
      <c r="N176" s="79">
        <f t="shared" si="15"/>
        <v>575.10400000000004</v>
      </c>
      <c r="O176" s="79">
        <f t="shared" si="15"/>
        <v>629.86</v>
      </c>
      <c r="P176" s="79">
        <f t="shared" si="15"/>
        <v>4873.5454</v>
      </c>
      <c r="Q176" s="79">
        <f t="shared" si="15"/>
        <v>7811.5831999999991</v>
      </c>
      <c r="R176" s="79">
        <f t="shared" si="15"/>
        <v>9251.4746999999988</v>
      </c>
      <c r="S176" s="79"/>
      <c r="T176" s="79">
        <f>+T164+T162+T153+T145+T144+T143</f>
        <v>23643.783299999999</v>
      </c>
      <c r="U176" s="79"/>
      <c r="V176" s="80"/>
      <c r="W176" s="81"/>
      <c r="X176" s="80"/>
      <c r="Y176" s="80"/>
      <c r="Z176" s="80"/>
      <c r="AA176" s="82"/>
      <c r="AB176" s="82"/>
      <c r="AC176" s="82"/>
      <c r="AD176" s="82"/>
      <c r="AE176" s="82"/>
      <c r="AF176" s="82"/>
    </row>
    <row r="177" spans="1:99" s="85" customFormat="1" ht="58.5" customHeight="1">
      <c r="A177" s="196" t="s">
        <v>68</v>
      </c>
      <c r="B177" s="196"/>
      <c r="C177" s="196"/>
      <c r="D177" s="196"/>
      <c r="E177" s="196"/>
      <c r="F177" s="196"/>
      <c r="G177" s="196"/>
      <c r="H177" s="196"/>
      <c r="I177" s="196"/>
      <c r="J177" s="196"/>
      <c r="K177" s="196"/>
      <c r="L177" s="196"/>
      <c r="M177" s="196"/>
      <c r="N177" s="196"/>
      <c r="O177" s="196"/>
      <c r="P177" s="196"/>
      <c r="Q177" s="196"/>
      <c r="R177" s="196"/>
      <c r="S177" s="196"/>
      <c r="T177" s="196"/>
      <c r="U177" s="196"/>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4"/>
      <c r="AR177" s="84"/>
      <c r="AS177" s="84"/>
      <c r="AT177" s="84"/>
      <c r="AU177" s="84"/>
      <c r="AV177" s="84"/>
      <c r="AW177" s="84"/>
      <c r="AX177" s="84"/>
      <c r="AY177" s="84"/>
      <c r="AZ177" s="84"/>
      <c r="BA177" s="84"/>
      <c r="BB177" s="84"/>
      <c r="BC177" s="84"/>
      <c r="BD177" s="84"/>
      <c r="BE177" s="84"/>
      <c r="BF177" s="84"/>
      <c r="BG177" s="84"/>
      <c r="BH177" s="84"/>
      <c r="BI177" s="84"/>
      <c r="BJ177" s="84"/>
      <c r="BK177" s="84"/>
      <c r="BL177" s="84"/>
      <c r="BM177" s="84"/>
      <c r="BN177" s="84"/>
      <c r="BO177" s="84"/>
      <c r="BP177" s="84"/>
      <c r="BQ177" s="84"/>
      <c r="BR177" s="84"/>
      <c r="BS177" s="84"/>
      <c r="BT177" s="84"/>
      <c r="BU177" s="84"/>
      <c r="BV177" s="84"/>
      <c r="BW177" s="84"/>
      <c r="BX177" s="84"/>
      <c r="BY177" s="84"/>
      <c r="BZ177" s="84"/>
      <c r="CA177" s="84"/>
      <c r="CB177" s="84"/>
      <c r="CC177" s="84"/>
      <c r="CD177" s="84"/>
      <c r="CE177" s="84"/>
      <c r="CF177" s="84"/>
      <c r="CG177" s="84"/>
      <c r="CH177" s="84"/>
      <c r="CI177" s="84"/>
      <c r="CJ177" s="84"/>
      <c r="CK177" s="84"/>
      <c r="CL177" s="84"/>
      <c r="CM177" s="84"/>
      <c r="CN177" s="84"/>
      <c r="CO177" s="84"/>
      <c r="CP177" s="84"/>
      <c r="CQ177" s="84"/>
      <c r="CR177" s="84"/>
      <c r="CS177" s="84"/>
      <c r="CT177" s="84"/>
      <c r="CU177" s="84"/>
    </row>
    <row r="178" spans="1:99" s="95" customFormat="1" ht="47.25" customHeight="1">
      <c r="A178" s="188" t="s">
        <v>71</v>
      </c>
      <c r="B178" s="188"/>
      <c r="C178" s="188"/>
      <c r="D178" s="188"/>
      <c r="E178" s="188"/>
      <c r="F178" s="188"/>
      <c r="G178" s="188"/>
      <c r="H178" s="188"/>
      <c r="I178" s="188"/>
      <c r="J178" s="188"/>
      <c r="K178" s="188"/>
      <c r="L178" s="188"/>
      <c r="M178" s="188"/>
      <c r="N178" s="188"/>
      <c r="O178" s="188"/>
      <c r="P178" s="188"/>
      <c r="Q178" s="188"/>
      <c r="R178" s="188"/>
      <c r="S178" s="188"/>
      <c r="T178" s="188"/>
      <c r="U178" s="188"/>
      <c r="V178" s="94"/>
      <c r="W178" s="94"/>
    </row>
    <row r="179" spans="1:99" s="21" customFormat="1" ht="180.75" customHeight="1">
      <c r="A179" s="5">
        <v>12</v>
      </c>
      <c r="B179" s="31"/>
      <c r="C179" s="5" t="s">
        <v>39</v>
      </c>
      <c r="D179" s="96" t="s">
        <v>17</v>
      </c>
      <c r="E179" s="5" t="s">
        <v>171</v>
      </c>
      <c r="F179" s="5" t="s">
        <v>46</v>
      </c>
      <c r="G179" s="5" t="s">
        <v>41</v>
      </c>
      <c r="H179" s="5" t="s">
        <v>42</v>
      </c>
      <c r="I179" s="4"/>
      <c r="J179" s="97">
        <v>333</v>
      </c>
      <c r="K179" s="98"/>
      <c r="L179" s="5" t="s">
        <v>25</v>
      </c>
      <c r="M179" s="10"/>
      <c r="N179" s="26"/>
      <c r="O179" s="26"/>
      <c r="P179" s="26"/>
      <c r="Q179" s="26">
        <f>+Q180+Q181+Q182+Q183+Q184+Q190+Q191+Q192+Q193+Q194+Q197+Q198+Q199</f>
        <v>22549.907999999999</v>
      </c>
      <c r="R179" s="26">
        <f>+R180+R181+R182+R183+R184+R190+R191+R192+R193+R194+R197+R198+R199</f>
        <v>24071.811999999994</v>
      </c>
      <c r="S179" s="26">
        <f>+S180+S181+S182+S183+S184+S190+S191+S192+S193+S194+S197+S198+S199</f>
        <v>0</v>
      </c>
      <c r="T179" s="26">
        <f>+T180+T181+T182+T183+T184+T190+T191+T192+T193+T194+T197+T198+T199</f>
        <v>46621.719999999994</v>
      </c>
      <c r="U179" s="3" t="s">
        <v>18</v>
      </c>
      <c r="V179" s="19"/>
      <c r="W179" s="19"/>
      <c r="X179" s="19"/>
      <c r="Y179" s="19"/>
      <c r="Z179" s="19"/>
      <c r="AA179" s="20"/>
      <c r="AB179" s="20"/>
      <c r="AC179" s="20"/>
      <c r="AD179" s="20"/>
      <c r="AE179" s="20"/>
      <c r="AF179" s="20"/>
    </row>
    <row r="180" spans="1:99" s="78" customFormat="1" ht="176.25">
      <c r="A180" s="201">
        <v>1</v>
      </c>
      <c r="B180" s="200" t="s">
        <v>155</v>
      </c>
      <c r="C180" s="36"/>
      <c r="D180" s="99"/>
      <c r="E180" s="36"/>
      <c r="F180" s="36"/>
      <c r="G180" s="36"/>
      <c r="H180" s="36"/>
      <c r="I180" s="100" t="s">
        <v>20</v>
      </c>
      <c r="J180" s="36"/>
      <c r="K180" s="44" t="s">
        <v>26</v>
      </c>
      <c r="L180" s="36" t="s">
        <v>156</v>
      </c>
      <c r="M180" s="74"/>
      <c r="N180" s="74"/>
      <c r="O180" s="74"/>
      <c r="P180" s="74"/>
      <c r="Q180" s="75">
        <v>565.649</v>
      </c>
      <c r="R180" s="74">
        <v>583.02599999999995</v>
      </c>
      <c r="S180" s="74"/>
      <c r="T180" s="74">
        <f>SUM(Q180:R180)</f>
        <v>1148.675</v>
      </c>
      <c r="U180" s="87"/>
      <c r="V180" s="76"/>
      <c r="W180" s="76"/>
      <c r="X180" s="76"/>
      <c r="Y180" s="76"/>
      <c r="Z180" s="76"/>
      <c r="AA180" s="77"/>
      <c r="AB180" s="77"/>
      <c r="AC180" s="77"/>
      <c r="AD180" s="77"/>
      <c r="AE180" s="77"/>
      <c r="AF180" s="77"/>
    </row>
    <row r="181" spans="1:99" s="78" customFormat="1">
      <c r="A181" s="201"/>
      <c r="B181" s="200"/>
      <c r="C181" s="36"/>
      <c r="D181" s="99"/>
      <c r="E181" s="36"/>
      <c r="F181" s="36"/>
      <c r="G181" s="36"/>
      <c r="H181" s="36"/>
      <c r="I181" s="100" t="s">
        <v>20</v>
      </c>
      <c r="J181" s="36"/>
      <c r="K181" s="44" t="s">
        <v>69</v>
      </c>
      <c r="L181" s="36" t="s">
        <v>179</v>
      </c>
      <c r="M181" s="74"/>
      <c r="N181" s="74"/>
      <c r="O181" s="74"/>
      <c r="P181" s="74"/>
      <c r="Q181" s="75">
        <v>5356.5429999999997</v>
      </c>
      <c r="R181" s="74">
        <v>3689.1289999999999</v>
      </c>
      <c r="S181" s="74"/>
      <c r="T181" s="74">
        <f t="shared" ref="T181:T199" si="16">SUM(Q181:R181)</f>
        <v>9045.6719999999987</v>
      </c>
      <c r="U181" s="87"/>
      <c r="V181" s="76"/>
      <c r="W181" s="76"/>
      <c r="X181" s="76"/>
      <c r="Y181" s="76"/>
      <c r="Z181" s="76"/>
      <c r="AA181" s="77"/>
      <c r="AB181" s="77"/>
      <c r="AC181" s="77"/>
      <c r="AD181" s="77"/>
      <c r="AE181" s="77"/>
      <c r="AF181" s="77"/>
    </row>
    <row r="182" spans="1:99" s="78" customFormat="1">
      <c r="A182" s="201"/>
      <c r="B182" s="200"/>
      <c r="C182" s="36"/>
      <c r="D182" s="99"/>
      <c r="E182" s="36"/>
      <c r="F182" s="36"/>
      <c r="G182" s="36"/>
      <c r="H182" s="36"/>
      <c r="I182" s="100" t="s">
        <v>20</v>
      </c>
      <c r="J182" s="36"/>
      <c r="K182" s="44" t="s">
        <v>145</v>
      </c>
      <c r="L182" s="36" t="s">
        <v>180</v>
      </c>
      <c r="M182" s="74"/>
      <c r="N182" s="74"/>
      <c r="O182" s="74"/>
      <c r="P182" s="74"/>
      <c r="Q182" s="75">
        <v>16.491</v>
      </c>
      <c r="R182" s="74">
        <v>34.863999999999997</v>
      </c>
      <c r="S182" s="74"/>
      <c r="T182" s="74">
        <f t="shared" si="16"/>
        <v>51.354999999999997</v>
      </c>
      <c r="U182" s="87"/>
      <c r="V182" s="76"/>
      <c r="W182" s="76"/>
      <c r="X182" s="76"/>
      <c r="Y182" s="76"/>
      <c r="Z182" s="76"/>
      <c r="AA182" s="77"/>
      <c r="AB182" s="77"/>
      <c r="AC182" s="77"/>
      <c r="AD182" s="77"/>
      <c r="AE182" s="77"/>
      <c r="AF182" s="77"/>
    </row>
    <row r="183" spans="1:99" s="78" customFormat="1" ht="105.75">
      <c r="A183" s="201"/>
      <c r="B183" s="200"/>
      <c r="C183" s="36"/>
      <c r="D183" s="99"/>
      <c r="E183" s="36"/>
      <c r="F183" s="36"/>
      <c r="G183" s="36"/>
      <c r="H183" s="36"/>
      <c r="I183" s="100" t="s">
        <v>20</v>
      </c>
      <c r="J183" s="36"/>
      <c r="K183" s="44" t="s">
        <v>153</v>
      </c>
      <c r="L183" s="36" t="s">
        <v>181</v>
      </c>
      <c r="M183" s="74"/>
      <c r="N183" s="74"/>
      <c r="O183" s="74"/>
      <c r="P183" s="74"/>
      <c r="Q183" s="75">
        <v>2295.3049999999998</v>
      </c>
      <c r="R183" s="74">
        <v>3529.9879999999998</v>
      </c>
      <c r="S183" s="74"/>
      <c r="T183" s="74">
        <f t="shared" si="16"/>
        <v>5825.2929999999997</v>
      </c>
      <c r="U183" s="87"/>
      <c r="V183" s="76"/>
      <c r="W183" s="76"/>
      <c r="X183" s="76"/>
      <c r="Y183" s="76"/>
      <c r="Z183" s="76"/>
      <c r="AA183" s="77"/>
      <c r="AB183" s="77"/>
      <c r="AC183" s="77"/>
      <c r="AD183" s="77"/>
      <c r="AE183" s="77"/>
      <c r="AF183" s="77"/>
    </row>
    <row r="184" spans="1:99" s="78" customFormat="1" ht="70.5">
      <c r="A184" s="201"/>
      <c r="B184" s="200"/>
      <c r="C184" s="36"/>
      <c r="D184" s="99"/>
      <c r="E184" s="36"/>
      <c r="F184" s="36"/>
      <c r="G184" s="36"/>
      <c r="H184" s="36"/>
      <c r="I184" s="100" t="s">
        <v>20</v>
      </c>
      <c r="J184" s="36"/>
      <c r="K184" s="44" t="s">
        <v>157</v>
      </c>
      <c r="L184" s="36" t="s">
        <v>182</v>
      </c>
      <c r="M184" s="74"/>
      <c r="N184" s="74"/>
      <c r="O184" s="74"/>
      <c r="P184" s="74"/>
      <c r="Q184" s="74">
        <f>SUM(Q185:Q189)</f>
        <v>4247.7420000000002</v>
      </c>
      <c r="R184" s="74">
        <f>SUM(R185:R189)</f>
        <v>6578.9959999999983</v>
      </c>
      <c r="S184" s="74"/>
      <c r="T184" s="74">
        <f t="shared" si="16"/>
        <v>10826.737999999998</v>
      </c>
      <c r="U184" s="44"/>
      <c r="V184" s="76"/>
      <c r="W184" s="76"/>
      <c r="X184" s="76"/>
      <c r="Y184" s="76"/>
      <c r="Z184" s="76"/>
      <c r="AA184" s="77"/>
      <c r="AB184" s="77"/>
      <c r="AC184" s="77"/>
      <c r="AD184" s="77"/>
      <c r="AE184" s="77"/>
      <c r="AF184" s="77"/>
    </row>
    <row r="185" spans="1:99" s="78" customFormat="1" ht="70.5">
      <c r="A185" s="201"/>
      <c r="B185" s="200"/>
      <c r="C185" s="36"/>
      <c r="D185" s="99"/>
      <c r="E185" s="36"/>
      <c r="F185" s="36"/>
      <c r="G185" s="36"/>
      <c r="H185" s="36"/>
      <c r="I185" s="100"/>
      <c r="J185" s="36"/>
      <c r="K185" s="101" t="s">
        <v>158</v>
      </c>
      <c r="L185" s="102" t="s">
        <v>183</v>
      </c>
      <c r="M185" s="103"/>
      <c r="N185" s="103"/>
      <c r="O185" s="103"/>
      <c r="P185" s="103"/>
      <c r="Q185" s="104">
        <v>154.75899999999999</v>
      </c>
      <c r="R185" s="103">
        <v>241.989</v>
      </c>
      <c r="S185" s="103"/>
      <c r="T185" s="74">
        <f t="shared" si="16"/>
        <v>396.74799999999999</v>
      </c>
      <c r="U185" s="105"/>
      <c r="V185" s="76"/>
      <c r="W185" s="76"/>
      <c r="X185" s="76"/>
      <c r="Y185" s="76"/>
      <c r="Z185" s="76"/>
      <c r="AA185" s="77"/>
      <c r="AB185" s="77"/>
      <c r="AC185" s="77"/>
      <c r="AD185" s="77"/>
      <c r="AE185" s="77"/>
      <c r="AF185" s="77"/>
    </row>
    <row r="186" spans="1:99" s="78" customFormat="1" ht="176.25">
      <c r="A186" s="201"/>
      <c r="B186" s="200"/>
      <c r="C186" s="36"/>
      <c r="D186" s="99"/>
      <c r="E186" s="36"/>
      <c r="F186" s="36"/>
      <c r="G186" s="36"/>
      <c r="H186" s="36"/>
      <c r="I186" s="100"/>
      <c r="J186" s="36"/>
      <c r="K186" s="101" t="s">
        <v>159</v>
      </c>
      <c r="L186" s="102" t="s">
        <v>192</v>
      </c>
      <c r="M186" s="103"/>
      <c r="N186" s="103"/>
      <c r="O186" s="103"/>
      <c r="P186" s="103"/>
      <c r="Q186" s="104">
        <v>2715.8620000000001</v>
      </c>
      <c r="R186" s="103">
        <v>4509.1629999999996</v>
      </c>
      <c r="S186" s="103"/>
      <c r="T186" s="74">
        <f t="shared" si="16"/>
        <v>7225.0249999999996</v>
      </c>
      <c r="U186" s="105"/>
      <c r="V186" s="76"/>
      <c r="W186" s="76"/>
      <c r="X186" s="76"/>
      <c r="Y186" s="76"/>
      <c r="Z186" s="76"/>
      <c r="AA186" s="77"/>
      <c r="AB186" s="77"/>
      <c r="AC186" s="77"/>
      <c r="AD186" s="77"/>
      <c r="AE186" s="77"/>
      <c r="AF186" s="77"/>
    </row>
    <row r="187" spans="1:99" s="78" customFormat="1" ht="246.75">
      <c r="A187" s="201"/>
      <c r="B187" s="200"/>
      <c r="C187" s="36"/>
      <c r="D187" s="99"/>
      <c r="E187" s="36"/>
      <c r="F187" s="36"/>
      <c r="G187" s="36"/>
      <c r="H187" s="36"/>
      <c r="I187" s="100"/>
      <c r="J187" s="36"/>
      <c r="K187" s="101" t="s">
        <v>160</v>
      </c>
      <c r="L187" s="102" t="s">
        <v>193</v>
      </c>
      <c r="M187" s="103"/>
      <c r="N187" s="103"/>
      <c r="O187" s="103"/>
      <c r="P187" s="103"/>
      <c r="Q187" s="104">
        <v>765.99400000000003</v>
      </c>
      <c r="R187" s="103">
        <v>1041.588</v>
      </c>
      <c r="S187" s="103"/>
      <c r="T187" s="74">
        <f t="shared" si="16"/>
        <v>1807.5819999999999</v>
      </c>
      <c r="U187" s="105"/>
      <c r="V187" s="76"/>
      <c r="W187" s="76"/>
      <c r="X187" s="76"/>
      <c r="Y187" s="76"/>
      <c r="Z187" s="76"/>
      <c r="AA187" s="77"/>
      <c r="AB187" s="77"/>
      <c r="AC187" s="77"/>
      <c r="AD187" s="77"/>
      <c r="AE187" s="77"/>
      <c r="AF187" s="77"/>
    </row>
    <row r="188" spans="1:99" s="78" customFormat="1" ht="105.75">
      <c r="A188" s="201"/>
      <c r="B188" s="200"/>
      <c r="C188" s="36"/>
      <c r="D188" s="99"/>
      <c r="E188" s="36"/>
      <c r="F188" s="36"/>
      <c r="G188" s="36"/>
      <c r="H188" s="36"/>
      <c r="I188" s="100"/>
      <c r="J188" s="36"/>
      <c r="K188" s="101" t="s">
        <v>161</v>
      </c>
      <c r="L188" s="102" t="s">
        <v>184</v>
      </c>
      <c r="M188" s="103"/>
      <c r="N188" s="103"/>
      <c r="O188" s="103"/>
      <c r="P188" s="103"/>
      <c r="Q188" s="104">
        <v>102.276</v>
      </c>
      <c r="R188" s="103">
        <v>109.56100000000001</v>
      </c>
      <c r="S188" s="103"/>
      <c r="T188" s="74">
        <f t="shared" si="16"/>
        <v>211.83699999999999</v>
      </c>
      <c r="U188" s="105"/>
      <c r="V188" s="76"/>
      <c r="W188" s="76"/>
      <c r="X188" s="76"/>
      <c r="Y188" s="76"/>
      <c r="Z188" s="76"/>
      <c r="AA188" s="77"/>
      <c r="AB188" s="77"/>
      <c r="AC188" s="77"/>
      <c r="AD188" s="77"/>
      <c r="AE188" s="77"/>
      <c r="AF188" s="77"/>
    </row>
    <row r="189" spans="1:99" s="78" customFormat="1" ht="141">
      <c r="A189" s="201"/>
      <c r="B189" s="200"/>
      <c r="C189" s="36"/>
      <c r="D189" s="99"/>
      <c r="E189" s="36"/>
      <c r="F189" s="36"/>
      <c r="G189" s="36"/>
      <c r="H189" s="36"/>
      <c r="I189" s="100"/>
      <c r="J189" s="36"/>
      <c r="K189" s="101" t="s">
        <v>162</v>
      </c>
      <c r="L189" s="102" t="s">
        <v>185</v>
      </c>
      <c r="M189" s="103"/>
      <c r="N189" s="103"/>
      <c r="O189" s="103"/>
      <c r="P189" s="103"/>
      <c r="Q189" s="104">
        <v>508.851</v>
      </c>
      <c r="R189" s="103">
        <v>676.69500000000005</v>
      </c>
      <c r="S189" s="103"/>
      <c r="T189" s="74">
        <f t="shared" si="16"/>
        <v>1185.546</v>
      </c>
      <c r="U189" s="105"/>
      <c r="V189" s="76"/>
      <c r="W189" s="76"/>
      <c r="X189" s="76"/>
      <c r="Y189" s="76"/>
      <c r="Z189" s="76"/>
      <c r="AA189" s="77"/>
      <c r="AB189" s="77"/>
      <c r="AC189" s="77"/>
      <c r="AD189" s="77"/>
      <c r="AE189" s="77"/>
      <c r="AF189" s="77"/>
    </row>
    <row r="190" spans="1:99" s="78" customFormat="1" ht="105.75">
      <c r="A190" s="201"/>
      <c r="B190" s="200"/>
      <c r="C190" s="36"/>
      <c r="D190" s="99"/>
      <c r="E190" s="36"/>
      <c r="F190" s="36"/>
      <c r="G190" s="36"/>
      <c r="H190" s="36"/>
      <c r="I190" s="100" t="s">
        <v>20</v>
      </c>
      <c r="J190" s="36"/>
      <c r="K190" s="44" t="s">
        <v>163</v>
      </c>
      <c r="L190" s="36" t="s">
        <v>187</v>
      </c>
      <c r="M190" s="74"/>
      <c r="N190" s="74"/>
      <c r="O190" s="74"/>
      <c r="P190" s="74"/>
      <c r="Q190" s="75">
        <v>15.224</v>
      </c>
      <c r="R190" s="74">
        <v>18.295000000000002</v>
      </c>
      <c r="S190" s="74"/>
      <c r="T190" s="74">
        <f t="shared" si="16"/>
        <v>33.519000000000005</v>
      </c>
      <c r="U190" s="87"/>
      <c r="V190" s="76"/>
      <c r="W190" s="76"/>
      <c r="X190" s="76"/>
      <c r="Y190" s="76"/>
      <c r="Z190" s="76"/>
      <c r="AA190" s="77"/>
      <c r="AB190" s="77"/>
      <c r="AC190" s="77"/>
      <c r="AD190" s="77"/>
      <c r="AE190" s="77"/>
      <c r="AF190" s="77"/>
    </row>
    <row r="191" spans="1:99" s="78" customFormat="1" ht="317.25">
      <c r="A191" s="201"/>
      <c r="B191" s="200"/>
      <c r="C191" s="36"/>
      <c r="D191" s="99"/>
      <c r="E191" s="36"/>
      <c r="F191" s="36"/>
      <c r="G191" s="36"/>
      <c r="H191" s="36"/>
      <c r="I191" s="100" t="s">
        <v>20</v>
      </c>
      <c r="J191" s="36"/>
      <c r="K191" s="44" t="s">
        <v>164</v>
      </c>
      <c r="L191" s="36" t="s">
        <v>186</v>
      </c>
      <c r="M191" s="74"/>
      <c r="N191" s="74"/>
      <c r="O191" s="74"/>
      <c r="P191" s="74"/>
      <c r="Q191" s="75">
        <v>6564.3059999999996</v>
      </c>
      <c r="R191" s="74">
        <v>7499.6379999999999</v>
      </c>
      <c r="S191" s="74"/>
      <c r="T191" s="74">
        <f t="shared" si="16"/>
        <v>14063.944</v>
      </c>
      <c r="U191" s="87"/>
      <c r="V191" s="76"/>
      <c r="W191" s="76"/>
      <c r="X191" s="76"/>
      <c r="Y191" s="76"/>
      <c r="Z191" s="76"/>
      <c r="AA191" s="77"/>
      <c r="AB191" s="77"/>
      <c r="AC191" s="77"/>
      <c r="AD191" s="77"/>
      <c r="AE191" s="77"/>
      <c r="AF191" s="77"/>
    </row>
    <row r="192" spans="1:99" s="78" customFormat="1" ht="70.5">
      <c r="A192" s="201"/>
      <c r="B192" s="200"/>
      <c r="C192" s="36"/>
      <c r="D192" s="99"/>
      <c r="E192" s="36"/>
      <c r="F192" s="36"/>
      <c r="G192" s="36"/>
      <c r="H192" s="36"/>
      <c r="I192" s="100" t="s">
        <v>20</v>
      </c>
      <c r="J192" s="36"/>
      <c r="K192" s="44" t="s">
        <v>165</v>
      </c>
      <c r="L192" s="36" t="s">
        <v>188</v>
      </c>
      <c r="M192" s="74"/>
      <c r="N192" s="74"/>
      <c r="O192" s="74"/>
      <c r="P192" s="74"/>
      <c r="Q192" s="75">
        <v>235.98699999999999</v>
      </c>
      <c r="R192" s="74">
        <v>234.905</v>
      </c>
      <c r="S192" s="74"/>
      <c r="T192" s="74">
        <f t="shared" si="16"/>
        <v>470.892</v>
      </c>
      <c r="U192" s="87"/>
      <c r="V192" s="76"/>
      <c r="W192" s="76"/>
      <c r="X192" s="76"/>
      <c r="Y192" s="76"/>
      <c r="Z192" s="76"/>
      <c r="AA192" s="77"/>
      <c r="AB192" s="77"/>
      <c r="AC192" s="77"/>
      <c r="AD192" s="77"/>
      <c r="AE192" s="77"/>
      <c r="AF192" s="77"/>
    </row>
    <row r="193" spans="1:32" s="78" customFormat="1" ht="70.5">
      <c r="A193" s="201"/>
      <c r="B193" s="200"/>
      <c r="C193" s="36"/>
      <c r="D193" s="99"/>
      <c r="E193" s="36"/>
      <c r="F193" s="36"/>
      <c r="G193" s="36"/>
      <c r="H193" s="36"/>
      <c r="I193" s="100" t="s">
        <v>20</v>
      </c>
      <c r="J193" s="36"/>
      <c r="K193" s="44" t="s">
        <v>170</v>
      </c>
      <c r="L193" s="36" t="s">
        <v>44</v>
      </c>
      <c r="M193" s="74"/>
      <c r="N193" s="74"/>
      <c r="O193" s="74"/>
      <c r="P193" s="74"/>
      <c r="Q193" s="75">
        <v>4.4690000000000003</v>
      </c>
      <c r="R193" s="74"/>
      <c r="S193" s="74"/>
      <c r="T193" s="74">
        <f t="shared" si="16"/>
        <v>4.4690000000000003</v>
      </c>
      <c r="U193" s="87"/>
      <c r="V193" s="76"/>
      <c r="W193" s="76"/>
      <c r="X193" s="76"/>
      <c r="Y193" s="76"/>
      <c r="Z193" s="76"/>
      <c r="AA193" s="77"/>
      <c r="AB193" s="77"/>
      <c r="AC193" s="77"/>
      <c r="AD193" s="77"/>
      <c r="AE193" s="77"/>
      <c r="AF193" s="77"/>
    </row>
    <row r="194" spans="1:32" s="78" customFormat="1" ht="105.75">
      <c r="A194" s="201"/>
      <c r="B194" s="200"/>
      <c r="C194" s="36"/>
      <c r="D194" s="99"/>
      <c r="E194" s="36"/>
      <c r="F194" s="36"/>
      <c r="G194" s="36"/>
      <c r="H194" s="36"/>
      <c r="I194" s="100"/>
      <c r="J194" s="36"/>
      <c r="K194" s="44" t="s">
        <v>166</v>
      </c>
      <c r="L194" s="36" t="s">
        <v>194</v>
      </c>
      <c r="M194" s="74"/>
      <c r="N194" s="74"/>
      <c r="O194" s="74"/>
      <c r="P194" s="74"/>
      <c r="Q194" s="75">
        <f>+Q195+Q196</f>
        <v>1620.481</v>
      </c>
      <c r="R194" s="74">
        <v>1585.011</v>
      </c>
      <c r="S194" s="74"/>
      <c r="T194" s="74">
        <f t="shared" si="16"/>
        <v>3205.4920000000002</v>
      </c>
      <c r="U194" s="87"/>
      <c r="V194" s="76"/>
      <c r="W194" s="76"/>
      <c r="X194" s="76"/>
      <c r="Y194" s="76"/>
      <c r="Z194" s="76"/>
      <c r="AA194" s="77"/>
      <c r="AB194" s="77"/>
      <c r="AC194" s="77"/>
      <c r="AD194" s="77"/>
      <c r="AE194" s="77"/>
      <c r="AF194" s="77"/>
    </row>
    <row r="195" spans="1:32" s="78" customFormat="1" ht="70.5">
      <c r="A195" s="201"/>
      <c r="B195" s="200"/>
      <c r="C195" s="36"/>
      <c r="D195" s="99"/>
      <c r="E195" s="36"/>
      <c r="F195" s="36"/>
      <c r="G195" s="36"/>
      <c r="H195" s="36"/>
      <c r="I195" s="100" t="s">
        <v>27</v>
      </c>
      <c r="J195" s="36"/>
      <c r="K195" s="101" t="s">
        <v>28</v>
      </c>
      <c r="L195" s="102" t="s">
        <v>29</v>
      </c>
      <c r="M195" s="103"/>
      <c r="N195" s="103"/>
      <c r="O195" s="103"/>
      <c r="P195" s="103"/>
      <c r="Q195" s="104">
        <v>1583.0740000000001</v>
      </c>
      <c r="R195" s="103">
        <v>1585.011</v>
      </c>
      <c r="S195" s="103"/>
      <c r="T195" s="74">
        <f t="shared" si="16"/>
        <v>3168.085</v>
      </c>
      <c r="U195" s="105"/>
      <c r="V195" s="76"/>
      <c r="W195" s="76"/>
      <c r="X195" s="76"/>
      <c r="Y195" s="76"/>
      <c r="Z195" s="76"/>
      <c r="AA195" s="77"/>
      <c r="AB195" s="77"/>
      <c r="AC195" s="77"/>
      <c r="AD195" s="77"/>
      <c r="AE195" s="77"/>
      <c r="AF195" s="77"/>
    </row>
    <row r="196" spans="1:32" s="78" customFormat="1">
      <c r="A196" s="201"/>
      <c r="B196" s="200"/>
      <c r="C196" s="36"/>
      <c r="D196" s="99"/>
      <c r="E196" s="36"/>
      <c r="F196" s="36"/>
      <c r="G196" s="36"/>
      <c r="H196" s="36"/>
      <c r="I196" s="100" t="s">
        <v>20</v>
      </c>
      <c r="J196" s="36"/>
      <c r="K196" s="101" t="s">
        <v>30</v>
      </c>
      <c r="L196" s="102" t="s">
        <v>31</v>
      </c>
      <c r="M196" s="103"/>
      <c r="N196" s="103"/>
      <c r="O196" s="103"/>
      <c r="P196" s="103"/>
      <c r="Q196" s="104">
        <v>37.406999999999996</v>
      </c>
      <c r="R196" s="103"/>
      <c r="S196" s="103"/>
      <c r="T196" s="74">
        <f t="shared" si="16"/>
        <v>37.406999999999996</v>
      </c>
      <c r="U196" s="105"/>
      <c r="V196" s="76"/>
      <c r="W196" s="76"/>
      <c r="X196" s="76"/>
      <c r="Y196" s="76"/>
      <c r="Z196" s="76"/>
      <c r="AA196" s="77"/>
      <c r="AB196" s="77"/>
      <c r="AC196" s="77"/>
      <c r="AD196" s="77"/>
      <c r="AE196" s="77"/>
      <c r="AF196" s="77"/>
    </row>
    <row r="197" spans="1:32" s="78" customFormat="1" ht="105.75">
      <c r="A197" s="201"/>
      <c r="B197" s="200"/>
      <c r="C197" s="36"/>
      <c r="D197" s="99"/>
      <c r="E197" s="36"/>
      <c r="F197" s="36"/>
      <c r="G197" s="36"/>
      <c r="H197" s="36"/>
      <c r="I197" s="100" t="s">
        <v>20</v>
      </c>
      <c r="J197" s="36"/>
      <c r="K197" s="44" t="s">
        <v>167</v>
      </c>
      <c r="L197" s="36" t="s">
        <v>189</v>
      </c>
      <c r="M197" s="74"/>
      <c r="N197" s="74"/>
      <c r="O197" s="74"/>
      <c r="P197" s="74"/>
      <c r="Q197" s="75">
        <v>231.42</v>
      </c>
      <c r="R197" s="74">
        <v>294.83999999999997</v>
      </c>
      <c r="S197" s="74"/>
      <c r="T197" s="74">
        <f t="shared" si="16"/>
        <v>526.26</v>
      </c>
      <c r="U197" s="87"/>
      <c r="V197" s="76"/>
      <c r="W197" s="76"/>
      <c r="X197" s="76"/>
      <c r="Y197" s="76"/>
      <c r="Z197" s="76"/>
      <c r="AA197" s="77"/>
      <c r="AB197" s="77"/>
      <c r="AC197" s="77"/>
      <c r="AD197" s="77"/>
      <c r="AE197" s="77"/>
      <c r="AF197" s="77"/>
    </row>
    <row r="198" spans="1:32" s="78" customFormat="1" ht="105.75">
      <c r="A198" s="201"/>
      <c r="B198" s="200"/>
      <c r="C198" s="36"/>
      <c r="D198" s="99"/>
      <c r="E198" s="36"/>
      <c r="F198" s="36"/>
      <c r="G198" s="36"/>
      <c r="H198" s="36"/>
      <c r="I198" s="100" t="s">
        <v>27</v>
      </c>
      <c r="J198" s="36"/>
      <c r="K198" s="44" t="s">
        <v>168</v>
      </c>
      <c r="L198" s="36" t="s">
        <v>190</v>
      </c>
      <c r="M198" s="74"/>
      <c r="N198" s="74"/>
      <c r="O198" s="74"/>
      <c r="P198" s="74"/>
      <c r="Q198" s="75">
        <v>1365</v>
      </c>
      <c r="R198" s="74"/>
      <c r="S198" s="74"/>
      <c r="T198" s="74">
        <f t="shared" si="16"/>
        <v>1365</v>
      </c>
      <c r="U198" s="87"/>
      <c r="V198" s="76"/>
      <c r="W198" s="76"/>
      <c r="X198" s="76"/>
      <c r="Y198" s="76"/>
      <c r="Z198" s="76"/>
      <c r="AA198" s="77"/>
      <c r="AB198" s="77"/>
      <c r="AC198" s="77"/>
      <c r="AD198" s="77"/>
      <c r="AE198" s="77"/>
      <c r="AF198" s="77"/>
    </row>
    <row r="199" spans="1:32" s="78" customFormat="1" ht="141">
      <c r="A199" s="201"/>
      <c r="B199" s="200"/>
      <c r="C199" s="36"/>
      <c r="D199" s="99"/>
      <c r="E199" s="36"/>
      <c r="F199" s="36"/>
      <c r="G199" s="36"/>
      <c r="H199" s="36"/>
      <c r="I199" s="100" t="s">
        <v>20</v>
      </c>
      <c r="J199" s="36"/>
      <c r="K199" s="44" t="s">
        <v>169</v>
      </c>
      <c r="L199" s="36" t="s">
        <v>195</v>
      </c>
      <c r="M199" s="74"/>
      <c r="N199" s="74"/>
      <c r="O199" s="74"/>
      <c r="P199" s="74"/>
      <c r="Q199" s="75">
        <v>31.291</v>
      </c>
      <c r="R199" s="74">
        <v>23.12</v>
      </c>
      <c r="S199" s="74"/>
      <c r="T199" s="74">
        <f t="shared" si="16"/>
        <v>54.411000000000001</v>
      </c>
      <c r="U199" s="87"/>
      <c r="V199" s="76"/>
      <c r="W199" s="76"/>
      <c r="X199" s="76"/>
      <c r="Y199" s="76"/>
      <c r="Z199" s="76"/>
      <c r="AA199" s="77"/>
      <c r="AB199" s="77"/>
      <c r="AC199" s="77"/>
      <c r="AD199" s="77"/>
      <c r="AE199" s="77"/>
      <c r="AF199" s="77"/>
    </row>
    <row r="200" spans="1:32" ht="48" customHeight="1">
      <c r="A200" s="188" t="s">
        <v>21</v>
      </c>
      <c r="B200" s="188"/>
      <c r="C200" s="188"/>
      <c r="D200" s="188"/>
      <c r="E200" s="188"/>
      <c r="F200" s="188"/>
      <c r="G200" s="188"/>
      <c r="H200" s="188"/>
      <c r="I200" s="188"/>
      <c r="J200" s="188"/>
      <c r="K200" s="188"/>
      <c r="L200" s="188"/>
      <c r="M200" s="188"/>
      <c r="N200" s="188"/>
      <c r="O200" s="188"/>
      <c r="P200" s="188"/>
      <c r="Q200" s="188"/>
      <c r="R200" s="188"/>
      <c r="S200" s="188"/>
      <c r="T200" s="188"/>
      <c r="U200" s="188"/>
      <c r="V200" s="51"/>
      <c r="W200" s="52"/>
      <c r="X200" s="52"/>
      <c r="Y200" s="52"/>
      <c r="Z200" s="52"/>
      <c r="AA200" s="53"/>
      <c r="AB200" s="53"/>
      <c r="AC200" s="53"/>
      <c r="AD200" s="53"/>
      <c r="AE200" s="53"/>
      <c r="AF200" s="53"/>
    </row>
    <row r="201" spans="1:32" ht="241.5">
      <c r="A201" s="5">
        <v>13</v>
      </c>
      <c r="B201" s="5" t="s">
        <v>174</v>
      </c>
      <c r="C201" s="5"/>
      <c r="D201" s="5"/>
      <c r="E201" s="5" t="s">
        <v>198</v>
      </c>
      <c r="F201" s="3" t="s">
        <v>89</v>
      </c>
      <c r="G201" s="3" t="s">
        <v>175</v>
      </c>
      <c r="H201" s="3" t="s">
        <v>132</v>
      </c>
      <c r="I201" s="5"/>
      <c r="J201" s="5"/>
      <c r="K201" s="5"/>
      <c r="L201" s="5" t="s">
        <v>25</v>
      </c>
      <c r="M201" s="5"/>
      <c r="N201" s="5"/>
      <c r="O201" s="5"/>
      <c r="P201" s="5">
        <f>SUM(P202:P206)</f>
        <v>0</v>
      </c>
      <c r="Q201" s="5">
        <f>SUM(Q202:Q206)</f>
        <v>2203.1789999999996</v>
      </c>
      <c r="R201" s="5">
        <f>SUM(R202:R206)</f>
        <v>2797.4809999999998</v>
      </c>
      <c r="S201" s="5"/>
      <c r="T201" s="109">
        <f>SUM(T202:T206)</f>
        <v>5000.6599999999989</v>
      </c>
      <c r="U201" s="5"/>
      <c r="V201" s="52"/>
      <c r="W201" s="52"/>
    </row>
    <row r="202" spans="1:32" ht="70.5">
      <c r="A202" s="32"/>
      <c r="B202" s="106"/>
      <c r="C202" s="36"/>
      <c r="D202" s="36"/>
      <c r="E202" s="106"/>
      <c r="F202" s="36"/>
      <c r="G202" s="36"/>
      <c r="H202" s="36"/>
      <c r="I202" s="34" t="s">
        <v>20</v>
      </c>
      <c r="J202" s="1"/>
      <c r="K202" s="44" t="s">
        <v>26</v>
      </c>
      <c r="L202" s="108" t="s">
        <v>74</v>
      </c>
      <c r="M202" s="107"/>
      <c r="N202" s="74"/>
      <c r="O202" s="74"/>
      <c r="P202" s="74"/>
      <c r="Q202" s="74">
        <v>357.88</v>
      </c>
      <c r="R202" s="74">
        <v>459.06799999999998</v>
      </c>
      <c r="S202" s="74"/>
      <c r="T202" s="74">
        <f>SUM(N202:S202)</f>
        <v>816.94799999999998</v>
      </c>
      <c r="U202" s="106"/>
      <c r="V202" s="52"/>
      <c r="W202" s="52"/>
    </row>
    <row r="203" spans="1:32" ht="70.5">
      <c r="A203" s="32"/>
      <c r="B203" s="106"/>
      <c r="C203" s="36"/>
      <c r="D203" s="36"/>
      <c r="E203" s="106"/>
      <c r="F203" s="36"/>
      <c r="G203" s="36"/>
      <c r="H203" s="36"/>
      <c r="I203" s="34" t="s">
        <v>20</v>
      </c>
      <c r="J203" s="1"/>
      <c r="K203" s="44" t="s">
        <v>32</v>
      </c>
      <c r="L203" s="108" t="s">
        <v>75</v>
      </c>
      <c r="M203" s="107"/>
      <c r="N203" s="74"/>
      <c r="O203" s="74"/>
      <c r="P203" s="74"/>
      <c r="Q203" s="74">
        <v>11.709</v>
      </c>
      <c r="R203" s="74">
        <v>21</v>
      </c>
      <c r="S203" s="74"/>
      <c r="T203" s="74">
        <f>SUM(N203:S203)</f>
        <v>32.709000000000003</v>
      </c>
      <c r="U203" s="106"/>
      <c r="V203" s="52"/>
      <c r="W203" s="52"/>
    </row>
    <row r="204" spans="1:32" ht="70.5">
      <c r="A204" s="32"/>
      <c r="B204" s="106"/>
      <c r="C204" s="36"/>
      <c r="D204" s="36"/>
      <c r="E204" s="106"/>
      <c r="F204" s="36"/>
      <c r="G204" s="36"/>
      <c r="H204" s="36"/>
      <c r="I204" s="34" t="s">
        <v>20</v>
      </c>
      <c r="J204" s="1"/>
      <c r="K204" s="44" t="s">
        <v>153</v>
      </c>
      <c r="L204" s="108" t="s">
        <v>191</v>
      </c>
      <c r="M204" s="107"/>
      <c r="N204" s="74"/>
      <c r="O204" s="74"/>
      <c r="P204" s="74"/>
      <c r="Q204" s="74">
        <v>15.377000000000001</v>
      </c>
      <c r="R204" s="74">
        <v>30.603000000000002</v>
      </c>
      <c r="S204" s="74"/>
      <c r="T204" s="74">
        <f>SUM(N204:S204)</f>
        <v>45.980000000000004</v>
      </c>
      <c r="U204" s="106"/>
      <c r="V204" s="52"/>
      <c r="W204" s="52"/>
    </row>
    <row r="205" spans="1:32" ht="70.5">
      <c r="A205" s="32"/>
      <c r="B205" s="106"/>
      <c r="C205" s="36"/>
      <c r="D205" s="36"/>
      <c r="E205" s="106"/>
      <c r="F205" s="36"/>
      <c r="G205" s="36"/>
      <c r="H205" s="36"/>
      <c r="I205" s="34" t="s">
        <v>20</v>
      </c>
      <c r="J205" s="1"/>
      <c r="K205" s="44" t="s">
        <v>76</v>
      </c>
      <c r="L205" s="108" t="s">
        <v>77</v>
      </c>
      <c r="M205" s="107"/>
      <c r="N205" s="74"/>
      <c r="O205" s="74"/>
      <c r="P205" s="74"/>
      <c r="Q205" s="74">
        <v>1811.08</v>
      </c>
      <c r="R205" s="74">
        <v>2286.81</v>
      </c>
      <c r="S205" s="74"/>
      <c r="T205" s="74">
        <f>SUM(N205:S205)</f>
        <v>4097.8899999999994</v>
      </c>
      <c r="U205" s="106"/>
      <c r="V205" s="52"/>
      <c r="W205" s="52"/>
    </row>
    <row r="206" spans="1:32" ht="70.5">
      <c r="A206" s="32"/>
      <c r="B206" s="106"/>
      <c r="C206" s="36"/>
      <c r="D206" s="36"/>
      <c r="E206" s="106"/>
      <c r="F206" s="36"/>
      <c r="G206" s="36"/>
      <c r="H206" s="36"/>
      <c r="I206" s="34" t="s">
        <v>20</v>
      </c>
      <c r="J206" s="1"/>
      <c r="K206" s="44" t="s">
        <v>78</v>
      </c>
      <c r="L206" s="108" t="s">
        <v>44</v>
      </c>
      <c r="M206" s="107"/>
      <c r="N206" s="74"/>
      <c r="O206" s="74"/>
      <c r="P206" s="74"/>
      <c r="Q206" s="74">
        <v>7.133</v>
      </c>
      <c r="R206" s="74"/>
      <c r="S206" s="74"/>
      <c r="T206" s="74">
        <f>SUM(N206:S206)</f>
        <v>7.133</v>
      </c>
      <c r="U206" s="106"/>
      <c r="V206" s="52"/>
      <c r="W206" s="52"/>
    </row>
    <row r="207" spans="1:32" ht="48" customHeight="1">
      <c r="A207" s="188" t="s">
        <v>212</v>
      </c>
      <c r="B207" s="188"/>
      <c r="C207" s="188"/>
      <c r="D207" s="188"/>
      <c r="E207" s="188"/>
      <c r="F207" s="188"/>
      <c r="G207" s="188"/>
      <c r="H207" s="188"/>
      <c r="I207" s="188"/>
      <c r="J207" s="188"/>
      <c r="K207" s="188"/>
      <c r="L207" s="188"/>
      <c r="M207" s="188"/>
      <c r="N207" s="188"/>
      <c r="O207" s="188"/>
      <c r="P207" s="188"/>
      <c r="Q207" s="188"/>
      <c r="R207" s="188"/>
      <c r="S207" s="188"/>
      <c r="T207" s="188"/>
      <c r="U207" s="188"/>
    </row>
    <row r="208" spans="1:32" s="21" customFormat="1" ht="241.5">
      <c r="A208" s="5">
        <v>14</v>
      </c>
      <c r="B208" s="110"/>
      <c r="C208" s="5" t="s">
        <v>39</v>
      </c>
      <c r="D208" s="96" t="s">
        <v>17</v>
      </c>
      <c r="E208" s="5" t="s">
        <v>196</v>
      </c>
      <c r="F208" s="5" t="s">
        <v>46</v>
      </c>
      <c r="G208" s="5" t="s">
        <v>41</v>
      </c>
      <c r="H208" s="5" t="s">
        <v>42</v>
      </c>
      <c r="I208" s="4" t="s">
        <v>20</v>
      </c>
      <c r="J208" s="5"/>
      <c r="K208" s="96"/>
      <c r="L208" s="5" t="s">
        <v>11</v>
      </c>
      <c r="M208" s="10"/>
      <c r="N208" s="10"/>
      <c r="O208" s="10"/>
      <c r="P208" s="10">
        <f>+P209+P215</f>
        <v>1338.1680000000001</v>
      </c>
      <c r="Q208" s="10">
        <f>+Q209+Q215</f>
        <v>3349.5089999999996</v>
      </c>
      <c r="R208" s="10">
        <f>+R209+R215</f>
        <v>5330.2860000000001</v>
      </c>
      <c r="S208" s="10"/>
      <c r="T208" s="10">
        <f>+T209+T215</f>
        <v>10017.963</v>
      </c>
      <c r="U208" s="3" t="s">
        <v>18</v>
      </c>
      <c r="V208" s="19"/>
      <c r="W208" s="19"/>
      <c r="X208" s="19"/>
      <c r="Y208" s="19"/>
      <c r="Z208" s="19"/>
      <c r="AA208" s="20"/>
      <c r="AB208" s="20"/>
      <c r="AC208" s="20"/>
      <c r="AD208" s="20"/>
      <c r="AE208" s="20"/>
      <c r="AF208" s="20"/>
    </row>
    <row r="209" spans="1:32" ht="70.5">
      <c r="A209" s="32" t="s">
        <v>24</v>
      </c>
      <c r="B209" s="106" t="s">
        <v>172</v>
      </c>
      <c r="C209" s="36"/>
      <c r="D209" s="36"/>
      <c r="E209" s="106"/>
      <c r="F209" s="36"/>
      <c r="G209" s="36"/>
      <c r="H209" s="36"/>
      <c r="I209" s="34"/>
      <c r="J209" s="1"/>
      <c r="K209" s="44"/>
      <c r="L209" s="44" t="s">
        <v>25</v>
      </c>
      <c r="M209" s="107"/>
      <c r="N209" s="74"/>
      <c r="O209" s="74"/>
      <c r="P209" s="74">
        <f>SUM(P210:P214)</f>
        <v>1338.1680000000001</v>
      </c>
      <c r="Q209" s="74">
        <f>SUM(Q210:Q214)</f>
        <v>1027.558</v>
      </c>
      <c r="R209" s="74">
        <f>SUM(R210:R214)</f>
        <v>2951.4389999999999</v>
      </c>
      <c r="S209" s="74"/>
      <c r="T209" s="74">
        <f>SUM(T210:T214)</f>
        <v>5317.1649999999991</v>
      </c>
      <c r="U209" s="106"/>
      <c r="V209" s="52"/>
      <c r="W209" s="52"/>
    </row>
    <row r="210" spans="1:32" ht="70.5">
      <c r="A210" s="32"/>
      <c r="B210" s="106"/>
      <c r="C210" s="36"/>
      <c r="D210" s="36"/>
      <c r="E210" s="106"/>
      <c r="F210" s="36"/>
      <c r="G210" s="36"/>
      <c r="H210" s="36"/>
      <c r="I210" s="34"/>
      <c r="J210" s="1"/>
      <c r="K210" s="44" t="s">
        <v>26</v>
      </c>
      <c r="L210" s="108" t="s">
        <v>74</v>
      </c>
      <c r="M210" s="107"/>
      <c r="N210" s="74"/>
      <c r="O210" s="74"/>
      <c r="P210" s="74">
        <v>288.36</v>
      </c>
      <c r="Q210" s="74">
        <v>339.17200000000003</v>
      </c>
      <c r="R210" s="74">
        <v>383.70699999999999</v>
      </c>
      <c r="S210" s="74"/>
      <c r="T210" s="74">
        <f>SUM(N210:S210)</f>
        <v>1011.239</v>
      </c>
      <c r="U210" s="106"/>
      <c r="V210" s="52"/>
      <c r="W210" s="52"/>
    </row>
    <row r="211" spans="1:32" ht="70.5">
      <c r="A211" s="32"/>
      <c r="B211" s="106"/>
      <c r="C211" s="36"/>
      <c r="D211" s="36"/>
      <c r="E211" s="106"/>
      <c r="F211" s="36"/>
      <c r="G211" s="36"/>
      <c r="H211" s="36"/>
      <c r="I211" s="34" t="s">
        <v>20</v>
      </c>
      <c r="J211" s="1"/>
      <c r="K211" s="44" t="s">
        <v>32</v>
      </c>
      <c r="L211" s="108" t="s">
        <v>75</v>
      </c>
      <c r="M211" s="107"/>
      <c r="N211" s="74"/>
      <c r="O211" s="74"/>
      <c r="P211" s="74">
        <v>11.144</v>
      </c>
      <c r="Q211" s="74">
        <v>11.154</v>
      </c>
      <c r="R211" s="74">
        <v>18.675000000000001</v>
      </c>
      <c r="S211" s="74"/>
      <c r="T211" s="74">
        <f>SUM(N211:S211)</f>
        <v>40.972999999999999</v>
      </c>
      <c r="U211" s="106"/>
      <c r="V211" s="52"/>
      <c r="W211" s="52"/>
    </row>
    <row r="212" spans="1:32" ht="70.5">
      <c r="A212" s="32"/>
      <c r="B212" s="106"/>
      <c r="C212" s="36"/>
      <c r="D212" s="36"/>
      <c r="E212" s="106"/>
      <c r="F212" s="36"/>
      <c r="G212" s="36"/>
      <c r="H212" s="36"/>
      <c r="I212" s="34" t="s">
        <v>20</v>
      </c>
      <c r="J212" s="1"/>
      <c r="K212" s="44" t="s">
        <v>153</v>
      </c>
      <c r="L212" s="108" t="s">
        <v>191</v>
      </c>
      <c r="M212" s="107"/>
      <c r="N212" s="74"/>
      <c r="O212" s="74"/>
      <c r="P212" s="74"/>
      <c r="Q212" s="74">
        <v>3.9670000000000001</v>
      </c>
      <c r="R212" s="74">
        <v>16.661999999999999</v>
      </c>
      <c r="S212" s="74"/>
      <c r="T212" s="74">
        <f>SUM(N212:S212)</f>
        <v>20.628999999999998</v>
      </c>
      <c r="U212" s="106"/>
      <c r="V212" s="52"/>
      <c r="W212" s="52"/>
    </row>
    <row r="213" spans="1:32" ht="70.5">
      <c r="A213" s="32"/>
      <c r="B213" s="106"/>
      <c r="C213" s="36"/>
      <c r="D213" s="36"/>
      <c r="E213" s="106"/>
      <c r="F213" s="36"/>
      <c r="G213" s="36"/>
      <c r="H213" s="36"/>
      <c r="I213" s="34" t="s">
        <v>20</v>
      </c>
      <c r="J213" s="1"/>
      <c r="K213" s="44" t="s">
        <v>76</v>
      </c>
      <c r="L213" s="108" t="s">
        <v>77</v>
      </c>
      <c r="M213" s="107"/>
      <c r="N213" s="74"/>
      <c r="O213" s="74"/>
      <c r="P213" s="74">
        <v>1038.664</v>
      </c>
      <c r="Q213" s="74">
        <v>665.27499999999998</v>
      </c>
      <c r="R213" s="74">
        <v>2532.395</v>
      </c>
      <c r="S213" s="74"/>
      <c r="T213" s="74">
        <f>SUM(N213:S213)</f>
        <v>4236.3339999999998</v>
      </c>
      <c r="U213" s="106"/>
      <c r="V213" s="52"/>
      <c r="W213" s="52"/>
    </row>
    <row r="214" spans="1:32" ht="70.5">
      <c r="A214" s="32"/>
      <c r="B214" s="106"/>
      <c r="C214" s="36"/>
      <c r="D214" s="36"/>
      <c r="E214" s="106"/>
      <c r="F214" s="36"/>
      <c r="G214" s="36"/>
      <c r="H214" s="36"/>
      <c r="I214" s="34" t="s">
        <v>20</v>
      </c>
      <c r="J214" s="1"/>
      <c r="K214" s="44" t="s">
        <v>78</v>
      </c>
      <c r="L214" s="108" t="s">
        <v>44</v>
      </c>
      <c r="M214" s="107"/>
      <c r="N214" s="74"/>
      <c r="O214" s="74"/>
      <c r="P214" s="74"/>
      <c r="Q214" s="74">
        <v>7.99</v>
      </c>
      <c r="R214" s="74"/>
      <c r="S214" s="74"/>
      <c r="T214" s="74">
        <f>SUM(N214:S214)</f>
        <v>7.99</v>
      </c>
      <c r="U214" s="106"/>
      <c r="V214" s="52"/>
      <c r="W214" s="52"/>
    </row>
    <row r="215" spans="1:32" s="78" customFormat="1" ht="70.5">
      <c r="A215" s="111" t="s">
        <v>19</v>
      </c>
      <c r="B215" s="106" t="s">
        <v>73</v>
      </c>
      <c r="C215" s="36"/>
      <c r="D215" s="99"/>
      <c r="E215" s="36"/>
      <c r="F215" s="36"/>
      <c r="G215" s="36"/>
      <c r="H215" s="36"/>
      <c r="I215" s="100"/>
      <c r="J215" s="193">
        <v>123</v>
      </c>
      <c r="K215" s="44"/>
      <c r="L215" s="44" t="s">
        <v>25</v>
      </c>
      <c r="M215" s="112"/>
      <c r="N215" s="74"/>
      <c r="O215" s="74"/>
      <c r="P215" s="74"/>
      <c r="Q215" s="74">
        <f>Q216+Q217+Q218+Q219</f>
        <v>2321.9509999999996</v>
      </c>
      <c r="R215" s="74">
        <f>R216+R217+R218+R219</f>
        <v>2378.8470000000002</v>
      </c>
      <c r="S215" s="74"/>
      <c r="T215" s="74">
        <f>T216+T217+T218+T219</f>
        <v>4700.7980000000007</v>
      </c>
      <c r="U215" s="106"/>
      <c r="V215" s="76"/>
      <c r="W215" s="76"/>
    </row>
    <row r="216" spans="1:32" ht="70.5">
      <c r="A216" s="32"/>
      <c r="B216" s="106"/>
      <c r="C216" s="36"/>
      <c r="D216" s="36"/>
      <c r="E216" s="106"/>
      <c r="F216" s="36"/>
      <c r="G216" s="36"/>
      <c r="H216" s="36"/>
      <c r="I216" s="34" t="s">
        <v>20</v>
      </c>
      <c r="J216" s="193"/>
      <c r="K216" s="44" t="s">
        <v>26</v>
      </c>
      <c r="L216" s="108" t="s">
        <v>74</v>
      </c>
      <c r="M216" s="107"/>
      <c r="N216" s="74"/>
      <c r="O216" s="74"/>
      <c r="P216" s="74"/>
      <c r="Q216" s="74">
        <v>402.79399999999998</v>
      </c>
      <c r="R216" s="74">
        <v>462.80500000000001</v>
      </c>
      <c r="S216" s="74"/>
      <c r="T216" s="74">
        <f>SUM(N216:S216)</f>
        <v>865.59899999999993</v>
      </c>
      <c r="U216" s="106"/>
      <c r="V216" s="52"/>
      <c r="W216" s="52"/>
    </row>
    <row r="217" spans="1:32" ht="70.5">
      <c r="A217" s="32"/>
      <c r="B217" s="106"/>
      <c r="C217" s="36"/>
      <c r="D217" s="36"/>
      <c r="E217" s="106"/>
      <c r="F217" s="36"/>
      <c r="G217" s="36"/>
      <c r="H217" s="36"/>
      <c r="I217" s="34" t="s">
        <v>20</v>
      </c>
      <c r="J217" s="193"/>
      <c r="K217" s="44" t="s">
        <v>32</v>
      </c>
      <c r="L217" s="108" t="s">
        <v>75</v>
      </c>
      <c r="M217" s="107"/>
      <c r="N217" s="74"/>
      <c r="O217" s="74"/>
      <c r="P217" s="74"/>
      <c r="Q217" s="74">
        <v>5.6550000000000002</v>
      </c>
      <c r="R217" s="74">
        <v>18.747</v>
      </c>
      <c r="S217" s="74"/>
      <c r="T217" s="74">
        <f>SUM(N217:S217)</f>
        <v>24.402000000000001</v>
      </c>
      <c r="U217" s="106"/>
      <c r="V217" s="52"/>
      <c r="W217" s="52"/>
    </row>
    <row r="218" spans="1:32" ht="70.5">
      <c r="A218" s="32"/>
      <c r="B218" s="106"/>
      <c r="C218" s="36"/>
      <c r="D218" s="36"/>
      <c r="E218" s="106"/>
      <c r="F218" s="36"/>
      <c r="G218" s="36"/>
      <c r="H218" s="36"/>
      <c r="I218" s="34" t="s">
        <v>20</v>
      </c>
      <c r="J218" s="193"/>
      <c r="K218" s="44" t="s">
        <v>76</v>
      </c>
      <c r="L218" s="108" t="s">
        <v>77</v>
      </c>
      <c r="M218" s="107"/>
      <c r="N218" s="74"/>
      <c r="O218" s="74"/>
      <c r="P218" s="74"/>
      <c r="Q218" s="74">
        <v>1905.59</v>
      </c>
      <c r="R218" s="74">
        <v>1897.2950000000001</v>
      </c>
      <c r="S218" s="74"/>
      <c r="T218" s="74">
        <f>SUM(N218:S218)</f>
        <v>3802.8850000000002</v>
      </c>
      <c r="U218" s="106"/>
      <c r="V218" s="52"/>
      <c r="W218" s="52"/>
    </row>
    <row r="219" spans="1:32" ht="70.5">
      <c r="A219" s="32"/>
      <c r="B219" s="106"/>
      <c r="C219" s="36"/>
      <c r="D219" s="36"/>
      <c r="E219" s="106"/>
      <c r="F219" s="36"/>
      <c r="G219" s="36"/>
      <c r="H219" s="36"/>
      <c r="I219" s="34" t="s">
        <v>20</v>
      </c>
      <c r="J219" s="193"/>
      <c r="K219" s="44" t="s">
        <v>78</v>
      </c>
      <c r="L219" s="108" t="s">
        <v>44</v>
      </c>
      <c r="M219" s="107"/>
      <c r="N219" s="74"/>
      <c r="O219" s="74"/>
      <c r="P219" s="74"/>
      <c r="Q219" s="74">
        <v>7.9119999999999999</v>
      </c>
      <c r="R219" s="74"/>
      <c r="S219" s="74"/>
      <c r="T219" s="74">
        <f>SUM(N219:S219)</f>
        <v>7.9119999999999999</v>
      </c>
      <c r="U219" s="106"/>
      <c r="V219" s="52"/>
      <c r="W219" s="52"/>
    </row>
    <row r="220" spans="1:32" s="83" customFormat="1" ht="63.75" customHeight="1">
      <c r="A220" s="92">
        <v>3</v>
      </c>
      <c r="B220" s="92">
        <v>4</v>
      </c>
      <c r="C220" s="92"/>
      <c r="D220" s="93"/>
      <c r="E220" s="92"/>
      <c r="F220" s="92"/>
      <c r="G220" s="92"/>
      <c r="H220" s="92"/>
      <c r="I220" s="92"/>
      <c r="J220" s="92"/>
      <c r="K220" s="92"/>
      <c r="L220" s="92"/>
      <c r="M220" s="79"/>
      <c r="N220" s="79"/>
      <c r="O220" s="79"/>
      <c r="P220" s="79">
        <f t="shared" ref="P220:R220" si="17">+P208+P201+P179</f>
        <v>1338.1680000000001</v>
      </c>
      <c r="Q220" s="79">
        <f t="shared" si="17"/>
        <v>28102.595999999998</v>
      </c>
      <c r="R220" s="79">
        <f t="shared" si="17"/>
        <v>32199.578999999994</v>
      </c>
      <c r="S220" s="79"/>
      <c r="T220" s="79">
        <f>+T208+T201+T179</f>
        <v>61640.342999999993</v>
      </c>
      <c r="U220" s="79"/>
      <c r="V220" s="80"/>
      <c r="W220" s="81"/>
      <c r="X220" s="80"/>
      <c r="Y220" s="80"/>
      <c r="Z220" s="80"/>
      <c r="AA220" s="82"/>
      <c r="AB220" s="82"/>
      <c r="AC220" s="82"/>
      <c r="AD220" s="82"/>
      <c r="AE220" s="82"/>
      <c r="AF220" s="82"/>
    </row>
    <row r="221" spans="1:32" s="152" customFormat="1" ht="61.5" customHeight="1">
      <c r="A221" s="148">
        <f>+A220+A176+A140</f>
        <v>14</v>
      </c>
      <c r="B221" s="148">
        <f>+B220+B176+B140</f>
        <v>44</v>
      </c>
      <c r="C221" s="148"/>
      <c r="D221" s="148"/>
      <c r="E221" s="148"/>
      <c r="F221" s="148"/>
      <c r="G221" s="148"/>
      <c r="H221" s="148"/>
      <c r="I221" s="148"/>
      <c r="J221" s="148"/>
      <c r="K221" s="148"/>
      <c r="L221" s="148"/>
      <c r="M221" s="149">
        <f t="shared" ref="M221:R221" si="18">+M220+M176+M140</f>
        <v>502.21600000000001</v>
      </c>
      <c r="N221" s="149">
        <f t="shared" si="18"/>
        <v>575.10400000000004</v>
      </c>
      <c r="O221" s="149">
        <f t="shared" si="18"/>
        <v>629.86</v>
      </c>
      <c r="P221" s="149">
        <f t="shared" si="18"/>
        <v>26565.597999999998</v>
      </c>
      <c r="Q221" s="149">
        <f t="shared" si="18"/>
        <v>86508.104399999997</v>
      </c>
      <c r="R221" s="149">
        <f t="shared" si="18"/>
        <v>91106.299699999989</v>
      </c>
      <c r="S221" s="149"/>
      <c r="T221" s="149">
        <f>+T220+T176+T140</f>
        <v>205887.18210000001</v>
      </c>
      <c r="U221" s="148"/>
      <c r="V221" s="150"/>
      <c r="W221" s="150"/>
      <c r="X221" s="150"/>
      <c r="Y221" s="150"/>
      <c r="Z221" s="151"/>
      <c r="AA221" s="151"/>
      <c r="AB221" s="151"/>
      <c r="AC221" s="151"/>
      <c r="AD221" s="151"/>
      <c r="AE221" s="151"/>
    </row>
    <row r="222" spans="1:32" s="78" customFormat="1">
      <c r="A222" s="113"/>
      <c r="B222" s="113"/>
      <c r="C222" s="114"/>
      <c r="D222" s="115"/>
      <c r="E222" s="114"/>
      <c r="F222" s="114"/>
      <c r="G222" s="114"/>
      <c r="H222" s="114"/>
      <c r="I222" s="116"/>
      <c r="J222" s="117"/>
      <c r="K222" s="118"/>
      <c r="L222" s="114"/>
      <c r="M222" s="119"/>
      <c r="N222" s="119"/>
      <c r="O222" s="119"/>
      <c r="P222" s="119"/>
      <c r="Q222" s="119"/>
      <c r="R222" s="119"/>
      <c r="S222" s="119"/>
      <c r="T222" s="119"/>
      <c r="U222" s="120"/>
      <c r="V222" s="76"/>
      <c r="W222" s="76"/>
      <c r="X222" s="76"/>
      <c r="Y222" s="76"/>
      <c r="Z222" s="77"/>
      <c r="AA222" s="77"/>
      <c r="AB222" s="77"/>
      <c r="AC222" s="77"/>
      <c r="AD222" s="77"/>
      <c r="AE222" s="77"/>
    </row>
    <row r="223" spans="1:32" hidden="1">
      <c r="N223" s="126"/>
    </row>
    <row r="224" spans="1:32" hidden="1">
      <c r="N224" s="126"/>
    </row>
    <row r="225" spans="13:20" hidden="1">
      <c r="N225" s="126"/>
    </row>
    <row r="226" spans="13:20" hidden="1">
      <c r="N226" s="126"/>
    </row>
    <row r="227" spans="13:20" hidden="1">
      <c r="N227" s="126"/>
    </row>
    <row r="228" spans="13:20" hidden="1">
      <c r="M228" s="127"/>
      <c r="N228" s="127"/>
      <c r="O228" s="127"/>
      <c r="P228" s="127"/>
      <c r="Q228" s="127"/>
      <c r="R228" s="127"/>
      <c r="S228" s="127"/>
      <c r="T228" s="127"/>
    </row>
    <row r="229" spans="13:20" hidden="1">
      <c r="N229" s="126"/>
    </row>
    <row r="230" spans="13:20" hidden="1">
      <c r="N230" s="126"/>
    </row>
    <row r="231" spans="13:20" hidden="1">
      <c r="N231" s="126"/>
    </row>
    <row r="232" spans="13:20" hidden="1">
      <c r="N232" s="126"/>
    </row>
    <row r="233" spans="13:20" hidden="1">
      <c r="N233" s="126"/>
    </row>
    <row r="234" spans="13:20" hidden="1">
      <c r="N234" s="126"/>
    </row>
    <row r="235" spans="13:20" hidden="1">
      <c r="N235" s="126"/>
    </row>
    <row r="236" spans="13:20" hidden="1">
      <c r="N236" s="126"/>
    </row>
    <row r="237" spans="13:20" hidden="1">
      <c r="N237" s="126"/>
    </row>
    <row r="238" spans="13:20" hidden="1">
      <c r="N238" s="126"/>
    </row>
    <row r="239" spans="13:20" hidden="1">
      <c r="N239" s="126"/>
    </row>
    <row r="240" spans="13:20">
      <c r="N240" s="126"/>
    </row>
    <row r="241" spans="13:20">
      <c r="N241" s="126"/>
    </row>
    <row r="242" spans="13:20">
      <c r="M242" s="175"/>
      <c r="N242" s="175"/>
      <c r="O242" s="175"/>
      <c r="P242" s="175"/>
      <c r="Q242" s="175"/>
      <c r="R242" s="175"/>
      <c r="S242" s="175"/>
      <c r="T242" s="175"/>
    </row>
    <row r="243" spans="13:20">
      <c r="N243" s="126"/>
    </row>
    <row r="244" spans="13:20">
      <c r="N244" s="126"/>
    </row>
    <row r="245" spans="13:20">
      <c r="N245" s="126"/>
    </row>
    <row r="246" spans="13:20">
      <c r="N246" s="126"/>
    </row>
    <row r="247" spans="13:20">
      <c r="N247" s="126"/>
    </row>
    <row r="248" spans="13:20">
      <c r="N248" s="126"/>
    </row>
    <row r="249" spans="13:20">
      <c r="N249" s="126"/>
    </row>
    <row r="250" spans="13:20">
      <c r="N250" s="126"/>
    </row>
    <row r="251" spans="13:20">
      <c r="N251" s="126"/>
    </row>
    <row r="252" spans="13:20">
      <c r="N252" s="126"/>
    </row>
    <row r="253" spans="13:20">
      <c r="N253" s="126"/>
    </row>
    <row r="254" spans="13:20">
      <c r="N254" s="126"/>
    </row>
    <row r="255" spans="13:20">
      <c r="N255" s="126"/>
    </row>
    <row r="256" spans="13:20">
      <c r="N256" s="126"/>
    </row>
    <row r="257" spans="14:14">
      <c r="N257" s="126"/>
    </row>
    <row r="258" spans="14:14">
      <c r="N258" s="126"/>
    </row>
    <row r="259" spans="14:14">
      <c r="N259" s="126"/>
    </row>
    <row r="260" spans="14:14">
      <c r="N260" s="126"/>
    </row>
    <row r="261" spans="14:14">
      <c r="N261" s="126"/>
    </row>
    <row r="262" spans="14:14">
      <c r="N262" s="126"/>
    </row>
    <row r="263" spans="14:14">
      <c r="N263" s="126"/>
    </row>
    <row r="264" spans="14:14">
      <c r="N264" s="126"/>
    </row>
    <row r="265" spans="14:14">
      <c r="N265" s="126"/>
    </row>
    <row r="266" spans="14:14">
      <c r="N266" s="126"/>
    </row>
    <row r="267" spans="14:14">
      <c r="N267" s="126"/>
    </row>
    <row r="268" spans="14:14">
      <c r="N268" s="126"/>
    </row>
    <row r="269" spans="14:14">
      <c r="N269" s="126"/>
    </row>
    <row r="270" spans="14:14">
      <c r="N270" s="126"/>
    </row>
    <row r="271" spans="14:14">
      <c r="N271" s="126"/>
    </row>
    <row r="272" spans="14:14">
      <c r="N272" s="126"/>
    </row>
    <row r="273" spans="14:14">
      <c r="N273" s="126"/>
    </row>
    <row r="274" spans="14:14">
      <c r="N274" s="126"/>
    </row>
    <row r="275" spans="14:14">
      <c r="N275" s="126"/>
    </row>
    <row r="276" spans="14:14">
      <c r="N276" s="126"/>
    </row>
    <row r="277" spans="14:14">
      <c r="N277" s="126"/>
    </row>
    <row r="278" spans="14:14">
      <c r="N278" s="126"/>
    </row>
    <row r="279" spans="14:14">
      <c r="N279" s="126"/>
    </row>
    <row r="280" spans="14:14">
      <c r="N280" s="126"/>
    </row>
    <row r="281" spans="14:14">
      <c r="N281" s="126"/>
    </row>
    <row r="282" spans="14:14">
      <c r="N282" s="126"/>
    </row>
    <row r="283" spans="14:14">
      <c r="N283" s="126"/>
    </row>
    <row r="284" spans="14:14">
      <c r="N284" s="126"/>
    </row>
    <row r="285" spans="14:14">
      <c r="N285" s="126"/>
    </row>
    <row r="286" spans="14:14">
      <c r="N286" s="126"/>
    </row>
    <row r="287" spans="14:14">
      <c r="N287" s="126"/>
    </row>
    <row r="288" spans="14:14">
      <c r="N288" s="126"/>
    </row>
    <row r="289" spans="14:14">
      <c r="N289" s="126"/>
    </row>
    <row r="290" spans="14:14">
      <c r="N290" s="126"/>
    </row>
    <row r="291" spans="14:14">
      <c r="N291" s="126"/>
    </row>
    <row r="292" spans="14:14">
      <c r="N292" s="126"/>
    </row>
    <row r="293" spans="14:14">
      <c r="N293" s="126"/>
    </row>
    <row r="294" spans="14:14">
      <c r="N294" s="126"/>
    </row>
    <row r="295" spans="14:14">
      <c r="N295" s="126"/>
    </row>
    <row r="296" spans="14:14">
      <c r="N296" s="126"/>
    </row>
    <row r="297" spans="14:14">
      <c r="N297" s="126"/>
    </row>
    <row r="298" spans="14:14">
      <c r="N298" s="126"/>
    </row>
    <row r="299" spans="14:14">
      <c r="N299" s="126"/>
    </row>
    <row r="300" spans="14:14">
      <c r="N300" s="126"/>
    </row>
    <row r="301" spans="14:14">
      <c r="N301" s="126"/>
    </row>
    <row r="302" spans="14:14">
      <c r="N302" s="126"/>
    </row>
    <row r="303" spans="14:14">
      <c r="N303" s="126"/>
    </row>
    <row r="304" spans="14:14">
      <c r="N304" s="126"/>
    </row>
    <row r="305" spans="14:14">
      <c r="N305" s="126"/>
    </row>
    <row r="306" spans="14:14">
      <c r="N306" s="126"/>
    </row>
    <row r="307" spans="14:14">
      <c r="N307" s="126"/>
    </row>
    <row r="308" spans="14:14">
      <c r="N308" s="126"/>
    </row>
    <row r="309" spans="14:14">
      <c r="N309" s="126"/>
    </row>
    <row r="310" spans="14:14">
      <c r="N310" s="126"/>
    </row>
    <row r="311" spans="14:14">
      <c r="N311" s="126"/>
    </row>
    <row r="312" spans="14:14">
      <c r="N312" s="126"/>
    </row>
    <row r="313" spans="14:14">
      <c r="N313" s="126"/>
    </row>
    <row r="314" spans="14:14">
      <c r="N314" s="126"/>
    </row>
    <row r="315" spans="14:14">
      <c r="N315" s="126"/>
    </row>
    <row r="316" spans="14:14">
      <c r="N316" s="126"/>
    </row>
    <row r="317" spans="14:14">
      <c r="N317" s="126"/>
    </row>
    <row r="318" spans="14:14">
      <c r="N318" s="126"/>
    </row>
    <row r="319" spans="14:14">
      <c r="N319" s="126"/>
    </row>
    <row r="320" spans="14:14">
      <c r="N320" s="126"/>
    </row>
    <row r="321" spans="14:14">
      <c r="N321" s="126"/>
    </row>
    <row r="322" spans="14:14">
      <c r="N322" s="126"/>
    </row>
    <row r="323" spans="14:14">
      <c r="N323" s="126"/>
    </row>
    <row r="324" spans="14:14">
      <c r="N324" s="126"/>
    </row>
    <row r="325" spans="14:14">
      <c r="N325" s="126"/>
    </row>
    <row r="326" spans="14:14">
      <c r="N326" s="126"/>
    </row>
    <row r="327" spans="14:14">
      <c r="N327" s="126"/>
    </row>
    <row r="328" spans="14:14">
      <c r="N328" s="126"/>
    </row>
    <row r="329" spans="14:14">
      <c r="N329" s="126"/>
    </row>
    <row r="330" spans="14:14">
      <c r="N330" s="126"/>
    </row>
    <row r="331" spans="14:14">
      <c r="N331" s="126"/>
    </row>
    <row r="332" spans="14:14">
      <c r="N332" s="126"/>
    </row>
    <row r="333" spans="14:14">
      <c r="N333" s="126"/>
    </row>
    <row r="334" spans="14:14">
      <c r="N334" s="126"/>
    </row>
    <row r="335" spans="14:14">
      <c r="N335" s="126"/>
    </row>
    <row r="336" spans="14:14">
      <c r="N336" s="126"/>
    </row>
    <row r="337" spans="14:14">
      <c r="N337" s="126"/>
    </row>
    <row r="338" spans="14:14">
      <c r="N338" s="126"/>
    </row>
    <row r="339" spans="14:14">
      <c r="N339" s="126"/>
    </row>
    <row r="340" spans="14:14">
      <c r="N340" s="126"/>
    </row>
    <row r="341" spans="14:14">
      <c r="N341" s="126"/>
    </row>
    <row r="342" spans="14:14">
      <c r="N342" s="126"/>
    </row>
    <row r="343" spans="14:14">
      <c r="N343" s="126"/>
    </row>
    <row r="344" spans="14:14">
      <c r="N344" s="126"/>
    </row>
    <row r="345" spans="14:14">
      <c r="N345" s="126"/>
    </row>
    <row r="346" spans="14:14">
      <c r="N346" s="126"/>
    </row>
    <row r="347" spans="14:14">
      <c r="N347" s="126"/>
    </row>
    <row r="348" spans="14:14">
      <c r="N348" s="126"/>
    </row>
    <row r="349" spans="14:14">
      <c r="N349" s="126"/>
    </row>
    <row r="350" spans="14:14">
      <c r="N350" s="126"/>
    </row>
    <row r="351" spans="14:14">
      <c r="N351" s="126"/>
    </row>
    <row r="352" spans="14:14">
      <c r="N352" s="126"/>
    </row>
    <row r="353" spans="14:14">
      <c r="N353" s="126"/>
    </row>
    <row r="354" spans="14:14">
      <c r="N354" s="126"/>
    </row>
    <row r="355" spans="14:14">
      <c r="N355" s="126"/>
    </row>
    <row r="356" spans="14:14">
      <c r="N356" s="126"/>
    </row>
    <row r="357" spans="14:14">
      <c r="N357" s="126"/>
    </row>
    <row r="358" spans="14:14">
      <c r="N358" s="126"/>
    </row>
    <row r="359" spans="14:14">
      <c r="N359" s="126"/>
    </row>
    <row r="360" spans="14:14">
      <c r="N360" s="126"/>
    </row>
    <row r="361" spans="14:14">
      <c r="N361" s="126"/>
    </row>
    <row r="362" spans="14:14">
      <c r="N362" s="126"/>
    </row>
    <row r="363" spans="14:14">
      <c r="N363" s="126"/>
    </row>
    <row r="364" spans="14:14">
      <c r="N364" s="126"/>
    </row>
    <row r="365" spans="14:14">
      <c r="N365" s="126"/>
    </row>
    <row r="366" spans="14:14">
      <c r="N366" s="126"/>
    </row>
    <row r="367" spans="14:14">
      <c r="N367" s="126"/>
    </row>
    <row r="368" spans="14:14">
      <c r="N368" s="126"/>
    </row>
    <row r="369" spans="14:14">
      <c r="N369" s="126"/>
    </row>
    <row r="370" spans="14:14">
      <c r="N370" s="126"/>
    </row>
    <row r="371" spans="14:14">
      <c r="N371" s="126"/>
    </row>
    <row r="372" spans="14:14">
      <c r="N372" s="126"/>
    </row>
    <row r="373" spans="14:14">
      <c r="N373" s="126"/>
    </row>
    <row r="374" spans="14:14">
      <c r="N374" s="126"/>
    </row>
    <row r="375" spans="14:14">
      <c r="N375" s="126"/>
    </row>
    <row r="376" spans="14:14">
      <c r="N376" s="126"/>
    </row>
    <row r="377" spans="14:14">
      <c r="N377" s="126"/>
    </row>
    <row r="378" spans="14:14">
      <c r="N378" s="126"/>
    </row>
    <row r="379" spans="14:14">
      <c r="N379" s="126"/>
    </row>
    <row r="380" spans="14:14">
      <c r="N380" s="126"/>
    </row>
    <row r="381" spans="14:14">
      <c r="N381" s="126"/>
    </row>
    <row r="382" spans="14:14">
      <c r="N382" s="126"/>
    </row>
    <row r="383" spans="14:14">
      <c r="N383" s="126"/>
    </row>
    <row r="384" spans="14:14">
      <c r="N384" s="126"/>
    </row>
    <row r="385" spans="14:14">
      <c r="N385" s="126"/>
    </row>
    <row r="386" spans="14:14">
      <c r="N386" s="126"/>
    </row>
    <row r="387" spans="14:14">
      <c r="N387" s="126"/>
    </row>
    <row r="388" spans="14:14">
      <c r="N388" s="126"/>
    </row>
    <row r="389" spans="14:14">
      <c r="N389" s="126"/>
    </row>
    <row r="390" spans="14:14">
      <c r="N390" s="126"/>
    </row>
    <row r="391" spans="14:14">
      <c r="N391" s="126"/>
    </row>
    <row r="392" spans="14:14">
      <c r="N392" s="126"/>
    </row>
    <row r="393" spans="14:14">
      <c r="N393" s="126"/>
    </row>
    <row r="394" spans="14:14">
      <c r="N394" s="126"/>
    </row>
    <row r="395" spans="14:14">
      <c r="N395" s="126"/>
    </row>
    <row r="396" spans="14:14">
      <c r="N396" s="126"/>
    </row>
    <row r="397" spans="14:14">
      <c r="N397" s="126"/>
    </row>
    <row r="398" spans="14:14">
      <c r="N398" s="126"/>
    </row>
    <row r="399" spans="14:14">
      <c r="N399" s="126"/>
    </row>
    <row r="400" spans="14:14">
      <c r="N400" s="126"/>
    </row>
    <row r="401" spans="14:14">
      <c r="N401" s="126"/>
    </row>
    <row r="402" spans="14:14">
      <c r="N402" s="126"/>
    </row>
    <row r="403" spans="14:14">
      <c r="N403" s="126"/>
    </row>
    <row r="404" spans="14:14">
      <c r="N404" s="126"/>
    </row>
    <row r="405" spans="14:14">
      <c r="N405" s="126"/>
    </row>
    <row r="406" spans="14:14">
      <c r="N406" s="126"/>
    </row>
    <row r="407" spans="14:14">
      <c r="N407" s="126"/>
    </row>
    <row r="408" spans="14:14">
      <c r="N408" s="126"/>
    </row>
    <row r="409" spans="14:14">
      <c r="N409" s="126"/>
    </row>
    <row r="410" spans="14:14">
      <c r="N410" s="126"/>
    </row>
    <row r="411" spans="14:14">
      <c r="N411" s="126"/>
    </row>
    <row r="412" spans="14:14">
      <c r="N412" s="126"/>
    </row>
    <row r="413" spans="14:14">
      <c r="N413" s="126"/>
    </row>
    <row r="414" spans="14:14">
      <c r="N414" s="126"/>
    </row>
    <row r="415" spans="14:14">
      <c r="N415" s="126"/>
    </row>
  </sheetData>
  <mergeCells count="40">
    <mergeCell ref="J18:J25"/>
    <mergeCell ref="C5:C7"/>
    <mergeCell ref="S6:S7"/>
    <mergeCell ref="R6:R7"/>
    <mergeCell ref="L6:L7"/>
    <mergeCell ref="I6:I7"/>
    <mergeCell ref="D5:D7"/>
    <mergeCell ref="J6:J7"/>
    <mergeCell ref="J215:J219"/>
    <mergeCell ref="N6:N7"/>
    <mergeCell ref="O6:O7"/>
    <mergeCell ref="A107:U107"/>
    <mergeCell ref="A8:U8"/>
    <mergeCell ref="A142:U142"/>
    <mergeCell ref="E5:E7"/>
    <mergeCell ref="A141:U141"/>
    <mergeCell ref="A207:U207"/>
    <mergeCell ref="B180:B199"/>
    <mergeCell ref="A180:A199"/>
    <mergeCell ref="A177:U177"/>
    <mergeCell ref="A178:U178"/>
    <mergeCell ref="B5:B7"/>
    <mergeCell ref="A152:U152"/>
    <mergeCell ref="A200:U200"/>
    <mergeCell ref="B2:U3"/>
    <mergeCell ref="T1:U1"/>
    <mergeCell ref="J11:J16"/>
    <mergeCell ref="M6:M7"/>
    <mergeCell ref="A163:U163"/>
    <mergeCell ref="A5:A7"/>
    <mergeCell ref="K6:K7"/>
    <mergeCell ref="T6:T7"/>
    <mergeCell ref="A28:U28"/>
    <mergeCell ref="A137:U137"/>
    <mergeCell ref="A9:U9"/>
    <mergeCell ref="Q6:Q7"/>
    <mergeCell ref="P6:P7"/>
    <mergeCell ref="F5:H6"/>
    <mergeCell ref="I5:T5"/>
    <mergeCell ref="U5:U7"/>
  </mergeCells>
  <printOptions horizontalCentered="1"/>
  <pageMargins left="0" right="0" top="0.15748031496062992" bottom="0" header="0" footer="0"/>
  <pageSetup paperSize="9" scale="14" fitToHeight="5" orientation="landscape" r:id="rId1"/>
  <rowBreaks count="1" manualBreakCount="1">
    <brk id="151"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04.06.2026</vt:lpstr>
      <vt:lpstr>'04.06.2026'!Заголовки_для_печати</vt:lpstr>
      <vt:lpstr>'04.06.2026'!Область_печати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cp:lastModifiedBy>
  <cp:lastPrinted>2026-02-02T05:20:40Z</cp:lastPrinted>
  <dcterms:created xsi:type="dcterms:W3CDTF">2024-11-25T05:47:39Z</dcterms:created>
  <dcterms:modified xsi:type="dcterms:W3CDTF">2026-06-08T06:47:26Z</dcterms:modified>
</cp:coreProperties>
</file>